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KKYT\GLOBAALITIIMI\HEP 2023-2026\Haku 2023\PD Attachments\"/>
    </mc:Choice>
  </mc:AlternateContent>
  <xr:revisionPtr revIDLastSave="0" documentId="13_ncr:1_{CBCCC8E8-6791-4F62-B604-989CBDD6EF4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ummary of the budget" sheetId="2" r:id="rId1"/>
    <sheet name="Budget 2024-2026" sheetId="5" r:id="rId2"/>
  </sheets>
  <definedNames>
    <definedName name="SUB" localSheetId="1">'Budget 2024-2026'!#REF!</definedName>
    <definedName name="SU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1" i="5"/>
  <c r="D11" i="5"/>
  <c r="C11" i="5"/>
  <c r="D35" i="5"/>
  <c r="F175" i="5"/>
  <c r="E26" i="5"/>
  <c r="E33" i="5"/>
  <c r="E34" i="5" s="1"/>
  <c r="E64" i="5"/>
  <c r="E69" i="5"/>
  <c r="C81" i="5"/>
  <c r="D81" i="5"/>
  <c r="D90" i="5"/>
  <c r="D105" i="5"/>
  <c r="D101" i="5"/>
  <c r="D128" i="5"/>
  <c r="D137" i="5"/>
  <c r="D154" i="5"/>
  <c r="E154" i="5"/>
  <c r="F10" i="5"/>
  <c r="F8" i="5"/>
  <c r="E56" i="5"/>
  <c r="D56" i="5"/>
  <c r="C56" i="5"/>
  <c r="F54" i="5"/>
  <c r="F55" i="5"/>
  <c r="E49" i="5"/>
  <c r="D49" i="5"/>
  <c r="C49" i="5"/>
  <c r="F47" i="5"/>
  <c r="F48" i="5"/>
  <c r="E40" i="5"/>
  <c r="D40" i="5"/>
  <c r="C40" i="5"/>
  <c r="F38" i="5"/>
  <c r="F39" i="5"/>
  <c r="D33" i="5"/>
  <c r="D34" i="5" s="1"/>
  <c r="C33" i="5"/>
  <c r="F31" i="5"/>
  <c r="F32" i="5"/>
  <c r="D26" i="5"/>
  <c r="C26" i="5"/>
  <c r="F24" i="5"/>
  <c r="F25" i="5"/>
  <c r="C19" i="5"/>
  <c r="D19" i="5"/>
  <c r="E19" i="5"/>
  <c r="F18" i="5"/>
  <c r="F9" i="5"/>
  <c r="F152" i="5"/>
  <c r="F148" i="5"/>
  <c r="F120" i="5"/>
  <c r="F116" i="5"/>
  <c r="F88" i="5"/>
  <c r="F84" i="5"/>
  <c r="F53" i="5"/>
  <c r="F23" i="5"/>
  <c r="F16" i="5"/>
  <c r="F56" i="5" l="1"/>
  <c r="F49" i="5"/>
  <c r="E35" i="5"/>
  <c r="F26" i="5"/>
  <c r="F11" i="5"/>
  <c r="F40" i="5"/>
  <c r="F33" i="5"/>
  <c r="F19" i="5"/>
  <c r="C57" i="5"/>
  <c r="C58" i="5" s="1"/>
  <c r="D57" i="5"/>
  <c r="D58" i="5" s="1"/>
  <c r="E57" i="5"/>
  <c r="E58" i="5" s="1"/>
  <c r="D50" i="5"/>
  <c r="D51" i="5" s="1"/>
  <c r="E50" i="5"/>
  <c r="E51" i="5" s="1"/>
  <c r="C50" i="5"/>
  <c r="C51" i="5" s="1"/>
  <c r="F51" i="5" s="1"/>
  <c r="E41" i="5"/>
  <c r="E42" i="5" s="1"/>
  <c r="D41" i="5"/>
  <c r="D42" i="5" s="1"/>
  <c r="C41" i="5"/>
  <c r="C42" i="5"/>
  <c r="C34" i="5"/>
  <c r="F34" i="5" s="1"/>
  <c r="D27" i="5"/>
  <c r="D28" i="5" s="1"/>
  <c r="E27" i="5"/>
  <c r="C27" i="5"/>
  <c r="C28" i="5" s="1"/>
  <c r="C20" i="5"/>
  <c r="C21" i="5" s="1"/>
  <c r="E20" i="5"/>
  <c r="E21" i="5" s="1"/>
  <c r="D20" i="5"/>
  <c r="D21" i="5" s="1"/>
  <c r="C12" i="5"/>
  <c r="D12" i="5"/>
  <c r="D13" i="5" s="1"/>
  <c r="E13" i="5"/>
  <c r="F17" i="5"/>
  <c r="E59" i="5" l="1"/>
  <c r="D59" i="5"/>
  <c r="F58" i="5"/>
  <c r="F42" i="5"/>
  <c r="D43" i="5"/>
  <c r="E28" i="5"/>
  <c r="E43" i="5" s="1"/>
  <c r="F27" i="5"/>
  <c r="C13" i="5"/>
  <c r="F12" i="5"/>
  <c r="F13" i="5"/>
  <c r="F41" i="5"/>
  <c r="F21" i="5"/>
  <c r="F57" i="5"/>
  <c r="F50" i="5"/>
  <c r="C59" i="5"/>
  <c r="C35" i="5"/>
  <c r="F35" i="5" s="1"/>
  <c r="F20" i="5"/>
  <c r="D122" i="5"/>
  <c r="E122" i="5"/>
  <c r="C122" i="5"/>
  <c r="D118" i="5"/>
  <c r="E118" i="5"/>
  <c r="C118" i="5"/>
  <c r="D113" i="5"/>
  <c r="E113" i="5"/>
  <c r="C113" i="5"/>
  <c r="D109" i="5"/>
  <c r="E109" i="5"/>
  <c r="C109" i="5"/>
  <c r="E105" i="5"/>
  <c r="C105" i="5"/>
  <c r="E101" i="5"/>
  <c r="C101" i="5"/>
  <c r="D96" i="5"/>
  <c r="E96" i="5"/>
  <c r="C96" i="5"/>
  <c r="C43" i="5" l="1"/>
  <c r="F28" i="5"/>
  <c r="F59" i="5"/>
  <c r="F113" i="5"/>
  <c r="F109" i="5"/>
  <c r="F105" i="5"/>
  <c r="F101" i="5"/>
  <c r="F122" i="5"/>
  <c r="E123" i="5"/>
  <c r="F118" i="5"/>
  <c r="F96" i="5"/>
  <c r="D123" i="5"/>
  <c r="C123" i="5"/>
  <c r="F43" i="5" l="1"/>
  <c r="F123" i="5"/>
  <c r="F159" i="5"/>
  <c r="F162" i="5"/>
  <c r="F163" i="5"/>
  <c r="F166" i="5"/>
  <c r="F167" i="5"/>
  <c r="F170" i="5"/>
  <c r="F171" i="5"/>
  <c r="F158" i="5"/>
  <c r="F132" i="5"/>
  <c r="F135" i="5"/>
  <c r="F136" i="5"/>
  <c r="F139" i="5"/>
  <c r="F140" i="5"/>
  <c r="F143" i="5"/>
  <c r="F144" i="5"/>
  <c r="F131" i="5"/>
  <c r="F127" i="5"/>
  <c r="F126" i="5"/>
  <c r="F117" i="5"/>
  <c r="F121" i="5"/>
  <c r="F100" i="5"/>
  <c r="F103" i="5"/>
  <c r="F104" i="5"/>
  <c r="F107" i="5"/>
  <c r="F108" i="5"/>
  <c r="F111" i="5"/>
  <c r="F112" i="5"/>
  <c r="F99" i="5"/>
  <c r="F95" i="5"/>
  <c r="F94" i="5"/>
  <c r="F89" i="5"/>
  <c r="F85" i="5"/>
  <c r="F80" i="5"/>
  <c r="F79" i="5"/>
  <c r="F76" i="5"/>
  <c r="F75" i="5"/>
  <c r="F72" i="5"/>
  <c r="F71" i="5"/>
  <c r="F68" i="5"/>
  <c r="F67" i="5"/>
  <c r="F63" i="5"/>
  <c r="F62" i="5"/>
  <c r="F46" i="5"/>
  <c r="F30" i="5"/>
  <c r="F37" i="5"/>
  <c r="F149" i="5"/>
  <c r="C150" i="5"/>
  <c r="D150" i="5"/>
  <c r="E150" i="5"/>
  <c r="F153" i="5"/>
  <c r="C154" i="5"/>
  <c r="C145" i="5"/>
  <c r="D145" i="5"/>
  <c r="E145" i="5"/>
  <c r="E141" i="5"/>
  <c r="C141" i="5"/>
  <c r="D141" i="5"/>
  <c r="C137" i="5"/>
  <c r="E137" i="5"/>
  <c r="C133" i="5"/>
  <c r="D133" i="5"/>
  <c r="E133" i="5"/>
  <c r="C128" i="5"/>
  <c r="E128" i="5"/>
  <c r="F150" i="5" l="1"/>
  <c r="F137" i="5"/>
  <c r="F145" i="5"/>
  <c r="F141" i="5"/>
  <c r="D155" i="5"/>
  <c r="F133" i="5"/>
  <c r="E155" i="5"/>
  <c r="F128" i="5"/>
  <c r="C155" i="5"/>
  <c r="F154" i="5"/>
  <c r="F155" i="5" l="1"/>
  <c r="C172" i="5"/>
  <c r="D172" i="5"/>
  <c r="E172" i="5"/>
  <c r="C168" i="5"/>
  <c r="D168" i="5"/>
  <c r="E168" i="5"/>
  <c r="C164" i="5"/>
  <c r="D164" i="5"/>
  <c r="E164" i="5"/>
  <c r="C160" i="5"/>
  <c r="D160" i="5"/>
  <c r="E160" i="5"/>
  <c r="C90" i="5"/>
  <c r="E90" i="5"/>
  <c r="C86" i="5"/>
  <c r="D86" i="5"/>
  <c r="E86" i="5"/>
  <c r="E81" i="5"/>
  <c r="F81" i="5" s="1"/>
  <c r="C77" i="5"/>
  <c r="D77" i="5"/>
  <c r="E77" i="5"/>
  <c r="C73" i="5"/>
  <c r="D73" i="5"/>
  <c r="E73" i="5"/>
  <c r="C69" i="5"/>
  <c r="D69" i="5"/>
  <c r="C64" i="5"/>
  <c r="D64" i="5"/>
  <c r="C173" i="5" l="1"/>
  <c r="F90" i="5"/>
  <c r="F86" i="5"/>
  <c r="F172" i="5"/>
  <c r="E24" i="2" s="1"/>
  <c r="E173" i="5"/>
  <c r="F168" i="5"/>
  <c r="D173" i="5"/>
  <c r="F164" i="5"/>
  <c r="F160" i="5"/>
  <c r="F77" i="5"/>
  <c r="E91" i="5"/>
  <c r="F73" i="5"/>
  <c r="D91" i="5"/>
  <c r="C91" i="5"/>
  <c r="C176" i="5" s="1"/>
  <c r="F69" i="5"/>
  <c r="E176" i="5"/>
  <c r="F64" i="5"/>
  <c r="E19" i="2" s="1"/>
  <c r="E27" i="2"/>
  <c r="E26" i="2"/>
  <c r="F173" i="5" l="1"/>
  <c r="D176" i="5"/>
  <c r="E22" i="2"/>
  <c r="E23" i="2"/>
  <c r="F176" i="5"/>
  <c r="F91" i="5"/>
  <c r="E177" i="5"/>
  <c r="E21" i="2"/>
  <c r="E10" i="2" l="1"/>
  <c r="E12" i="2"/>
  <c r="E178" i="5"/>
  <c r="C177" i="5"/>
  <c r="D178" i="5"/>
  <c r="D177" i="5"/>
  <c r="F177" i="5" l="1"/>
  <c r="E14" i="2" s="1"/>
  <c r="C178" i="5"/>
  <c r="F178" i="5" l="1"/>
  <c r="E15" i="2" s="1"/>
  <c r="E11" i="2"/>
  <c r="E13" i="2" l="1"/>
</calcChain>
</file>

<file path=xl/sharedStrings.xml><?xml version="1.0" encoding="utf-8"?>
<sst xmlns="http://schemas.openxmlformats.org/spreadsheetml/2006/main" count="228" uniqueCount="147">
  <si>
    <t>Project name:</t>
  </si>
  <si>
    <t>Name of the coordinating HEI:</t>
  </si>
  <si>
    <t>Project acronym:</t>
  </si>
  <si>
    <t>Name of coordinating HEI:</t>
  </si>
  <si>
    <t xml:space="preserve"> </t>
  </si>
  <si>
    <t xml:space="preserve">Budget by Higher Education Institutions </t>
  </si>
  <si>
    <t>Total 4 Travel costs</t>
  </si>
  <si>
    <t xml:space="preserve">Description </t>
  </si>
  <si>
    <t>Please fill</t>
  </si>
  <si>
    <t>Coordinating HEI</t>
  </si>
  <si>
    <t xml:space="preserve">  &gt;Name of the Coordinating HEI&lt;</t>
  </si>
  <si>
    <t>&gt;Country&lt;</t>
  </si>
  <si>
    <t xml:space="preserve">  &gt;Name of Partner 1&lt;</t>
  </si>
  <si>
    <t xml:space="preserve">  &gt;Name of Partner 2&lt;</t>
  </si>
  <si>
    <t xml:space="preserve">  &gt;Name of Partner 3&lt;</t>
  </si>
  <si>
    <t xml:space="preserve">  &gt;Name of Partner 4&lt;</t>
  </si>
  <si>
    <t>…</t>
  </si>
  <si>
    <t xml:space="preserve">TOTAL PROJECT COSTS </t>
  </si>
  <si>
    <r>
      <t xml:space="preserve">&lt;please fill  </t>
    </r>
    <r>
      <rPr>
        <i/>
        <sz val="10"/>
        <rFont val="Calibri"/>
        <family val="2"/>
        <scheme val="minor"/>
      </rPr>
      <t>/ source of self-financing (country, provider)</t>
    </r>
  </si>
  <si>
    <t>Summary of the budget</t>
  </si>
  <si>
    <t xml:space="preserve">Total travel costs of the coordinating Finnish HEI </t>
  </si>
  <si>
    <t xml:space="preserve">including budgeted contingency costs </t>
  </si>
  <si>
    <t>2. The salaries and fees of the southern partner HEIs</t>
  </si>
  <si>
    <t>The salaries and fees of southern partner 1</t>
  </si>
  <si>
    <t>The salaries and fees of southern partner 2</t>
  </si>
  <si>
    <t>The salaries and fees of southern partner 3</t>
  </si>
  <si>
    <t>The salaries and fees of southern partner 4</t>
  </si>
  <si>
    <t>3. The salaries and fees of the Finnish partner HEIs</t>
  </si>
  <si>
    <t>The salaries and fees of Finnish partner 1</t>
  </si>
  <si>
    <t>The salaries and fees of Finnish partner 2</t>
  </si>
  <si>
    <t xml:space="preserve">4.1 Travel costs of the coordinating Finnish HEI </t>
  </si>
  <si>
    <t>4.2 Travel costs of the southern partners</t>
  </si>
  <si>
    <t xml:space="preserve">Travel costs of the southern partner 1 </t>
  </si>
  <si>
    <t>Total travel costs of southern partner 1</t>
  </si>
  <si>
    <t xml:space="preserve">Travel costs of southern partner 2 </t>
  </si>
  <si>
    <t>Total travel costs of southern partner 2</t>
  </si>
  <si>
    <t>Travel costs of southern partner 3</t>
  </si>
  <si>
    <t>Total travel costs of southern partner 3</t>
  </si>
  <si>
    <t>Travel costs of southern partner 4</t>
  </si>
  <si>
    <t>Total travel costs of southern partner 4</t>
  </si>
  <si>
    <t>4.3 Travel costs of the Finnish partners</t>
  </si>
  <si>
    <t xml:space="preserve">Travel costs of the Finnish partner 1 </t>
  </si>
  <si>
    <t xml:space="preserve">Travel costs of Finnish partner 2 </t>
  </si>
  <si>
    <t>Total travel costs of Finnish partner 1</t>
  </si>
  <si>
    <t>Total travel costs of Finnish partner 2</t>
  </si>
  <si>
    <t>Southern Partner 1</t>
  </si>
  <si>
    <t>Southern Partner 2</t>
  </si>
  <si>
    <t>Southern Partner 3</t>
  </si>
  <si>
    <t>Southern Partner 4</t>
  </si>
  <si>
    <t>Finnish Partner 1</t>
  </si>
  <si>
    <t>Finnish Partner 2</t>
  </si>
  <si>
    <t xml:space="preserve">  &gt;Name of Finnish Partner 1&lt;</t>
  </si>
  <si>
    <t xml:space="preserve">  &gt;Name of Finnish Partner 2&lt;</t>
  </si>
  <si>
    <t>Total salaries and fees of southern partner 4</t>
  </si>
  <si>
    <t xml:space="preserve">Total salaries and fees of  Finnish partner 2 </t>
  </si>
  <si>
    <t>Total budget 2024</t>
  </si>
  <si>
    <t>Total budget 2025</t>
  </si>
  <si>
    <t>Total Budget 2026</t>
  </si>
  <si>
    <t xml:space="preserve">BUDGET* </t>
  </si>
  <si>
    <t>Total mobility of the coordinating Finnish HEI</t>
  </si>
  <si>
    <t>5.1 Mobility of the coordinating Finnish HEI</t>
  </si>
  <si>
    <t>5.2 Mobility of the southern partner HEIs</t>
  </si>
  <si>
    <t xml:space="preserve">Mobility of southern partner 1 </t>
  </si>
  <si>
    <t xml:space="preserve">Total mobility of southern partner 1 </t>
  </si>
  <si>
    <t xml:space="preserve">Mobility of southern partner 2 </t>
  </si>
  <si>
    <t>Total mobility of southern partner 2</t>
  </si>
  <si>
    <t xml:space="preserve">Mobility of southern partner 3 </t>
  </si>
  <si>
    <t xml:space="preserve">Total mobility of southern partner 3 </t>
  </si>
  <si>
    <t xml:space="preserve">Mobility of southern partner 4 </t>
  </si>
  <si>
    <t xml:space="preserve">Total mobility of southern partner 4 </t>
  </si>
  <si>
    <t>5.3 Mobility of the Finnish partner HEIs</t>
  </si>
  <si>
    <t xml:space="preserve">Mobility of Finnish partner 1 </t>
  </si>
  <si>
    <t xml:space="preserve">Total mobility of Finnish partner 1 </t>
  </si>
  <si>
    <t xml:space="preserve">Mobility of Finnish partner 2 </t>
  </si>
  <si>
    <t>Total mobility of Finnish partner 2</t>
  </si>
  <si>
    <t>Total 5 Mobility</t>
  </si>
  <si>
    <t>MFA FUNDING APPLIED (max. 90 % of the total budget)</t>
  </si>
  <si>
    <r>
      <t>Applied funding from Ministry of Foreign Affairs</t>
    </r>
    <r>
      <rPr>
        <sz val="9"/>
        <color theme="1"/>
        <rFont val="Arial"/>
        <family val="2"/>
      </rPr>
      <t xml:space="preserve"> (max. 90% of total project budget)</t>
    </r>
  </si>
  <si>
    <r>
      <t xml:space="preserve">Self-financing </t>
    </r>
    <r>
      <rPr>
        <sz val="9"/>
        <color theme="1"/>
        <rFont val="Arial"/>
        <family val="2"/>
      </rPr>
      <t>(min. 10 % of the total budget)</t>
    </r>
  </si>
  <si>
    <t>PROJECT BUDGET 2024-2026</t>
  </si>
  <si>
    <t>Person A</t>
  </si>
  <si>
    <t xml:space="preserve">Person B </t>
  </si>
  <si>
    <t xml:space="preserve">Person C </t>
  </si>
  <si>
    <t xml:space="preserve">Person A </t>
  </si>
  <si>
    <t xml:space="preserve">****Please present the source of self-financing (country, provider) </t>
  </si>
  <si>
    <t>4. Travel costs***</t>
  </si>
  <si>
    <t>5. Mobility</t>
  </si>
  <si>
    <t>6. Procurement of Services</t>
  </si>
  <si>
    <t>6.1 Procurement of services of the coordinating Finnish HEI</t>
  </si>
  <si>
    <t xml:space="preserve">Total procurement of services of the coordinating Finnish HEI </t>
  </si>
  <si>
    <t>6.2 Procurement of services of the southern partner HEIs</t>
  </si>
  <si>
    <t xml:space="preserve">Procurement of services of southern partner 1 </t>
  </si>
  <si>
    <t xml:space="preserve">Total Procurement of services of southern partner 1 </t>
  </si>
  <si>
    <t xml:space="preserve">Procurement of services of southern partner 2 </t>
  </si>
  <si>
    <t>Total Procurement of services of southern partner 2</t>
  </si>
  <si>
    <t xml:space="preserve">Procurement of services of southern partner 3 </t>
  </si>
  <si>
    <t xml:space="preserve">Total Procurement of services of southern partner 3 </t>
  </si>
  <si>
    <t xml:space="preserve">Procurement of services of southern partner 4 </t>
  </si>
  <si>
    <t xml:space="preserve">Total Procurement of services of southern partner 4 </t>
  </si>
  <si>
    <t>6.3 Procurement of services of the Finnish partner HEIs</t>
  </si>
  <si>
    <t xml:space="preserve">Procurement of services of Finnish partner 1 </t>
  </si>
  <si>
    <t xml:space="preserve">Total Procurement of services of Finnish partner 1 </t>
  </si>
  <si>
    <t xml:space="preserve">Procurement of services of Finnish partner 2 </t>
  </si>
  <si>
    <t>Total Procurement of services of Finnish partner 2</t>
  </si>
  <si>
    <t>Total 6 Procurement of Services</t>
  </si>
  <si>
    <t>7 Procurement of assets of southern partners</t>
  </si>
  <si>
    <t xml:space="preserve">Procurement of assets of southern partner 1 </t>
  </si>
  <si>
    <t xml:space="preserve">Total procurement of assets of southern partner 1 </t>
  </si>
  <si>
    <t>Procurement of assets of southern partner 2</t>
  </si>
  <si>
    <t>Total procurement of assets of southern partner 2</t>
  </si>
  <si>
    <t>Procurement of assets of southern partner 3</t>
  </si>
  <si>
    <t>Total procurement of assets of southern partner 3</t>
  </si>
  <si>
    <t xml:space="preserve">Procurement of assets of southern partner 4 </t>
  </si>
  <si>
    <t xml:space="preserve">Total procurement of assets of southern partner 4 </t>
  </si>
  <si>
    <t>Total 7 Procurement of assets</t>
  </si>
  <si>
    <t xml:space="preserve">1.-3. Salaries and indirect costs of Coordinating Finnish HEI and the partner HEIs** </t>
  </si>
  <si>
    <t>1. The salaries and indirect costs of the coordinating Finnish HEI</t>
  </si>
  <si>
    <t>Total The salaries of the coordinating Finnish HEI</t>
  </si>
  <si>
    <t>Indirect costs (fixed percentage 30 % of the salaries for project)</t>
  </si>
  <si>
    <t>Total 1 Salaries and indirect costs of the coordinating Finnish HEI</t>
  </si>
  <si>
    <t xml:space="preserve">Total salaries of southern partner 1 </t>
  </si>
  <si>
    <t xml:space="preserve">Total salaries and indirect costs of Southern partner 1 </t>
  </si>
  <si>
    <t xml:space="preserve">Total salaries of southern partner 2 </t>
  </si>
  <si>
    <t>Total salaries and indirect costs of Southern partner 2</t>
  </si>
  <si>
    <t xml:space="preserve">Total salaries of southern partner 3 </t>
  </si>
  <si>
    <t>Total salaries and indirect costs of Southern partner 3</t>
  </si>
  <si>
    <t>Total salaries and indirect costs of Southern partner 4</t>
  </si>
  <si>
    <t>Total 2 The salaries and indirect costs of the southern partner HEIs</t>
  </si>
  <si>
    <t xml:space="preserve">Total salaries of Finnish partner 1 </t>
  </si>
  <si>
    <t>Total salaries and indirect costs of Finnish partner 1</t>
  </si>
  <si>
    <t>Total salaries and indirect costs of Finnish partner 2</t>
  </si>
  <si>
    <t>Total 3 The salaries and indirect costs of Finnish partner HEIs</t>
  </si>
  <si>
    <t>8 Contingency costs (max 10% of the total budget )</t>
  </si>
  <si>
    <t>Total 8 Contingency costs</t>
  </si>
  <si>
    <t xml:space="preserve">*Add or delete rows under the main headings when necessary. Please make sure you do not remove or change the formulas that calculates the summary of the budget (sheet 1). </t>
  </si>
  <si>
    <t>The payment schedule (indicating maximum acceptable cumulative payments for a project) is as as follows:</t>
  </si>
  <si>
    <t>Against approved annual report 2024 – 15 %</t>
  </si>
  <si>
    <t>Against approved annual report 2025 – 55 %</t>
  </si>
  <si>
    <t xml:space="preserve">Final payment based on approved completion report – 10 %  </t>
  </si>
  <si>
    <t>Advance payment in January 2024 – 20 %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</si>
  <si>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Budget (excluding the timing of the own financing) should take into consideration the payment schedule. i.e. when the funds are available. </t>
    </r>
  </si>
  <si>
    <t>HEP Project Name:</t>
  </si>
  <si>
    <t>HEP overall budget</t>
  </si>
  <si>
    <t>SELF FINANCING (min. 10%)****</t>
  </si>
  <si>
    <t xml:space="preserve">** Add salaries and the side costs of the salaries (statutory indirect employee/labour costs; social benefits and medical costs) per person. </t>
  </si>
  <si>
    <t>*** Travel costs include all travel costs of the project staff, except mobility related travel costs. Mobility travel costs will be marked under the main heading 5.</t>
  </si>
  <si>
    <r>
      <t>2024-2026</t>
    </r>
    <r>
      <rPr>
        <sz val="10"/>
        <rFont val="Calibri"/>
        <family val="2"/>
        <scheme val="minor"/>
      </rPr>
      <t xml:space="preserve"> (1.1.2024-31.8.2026)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</si>
</sst>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11" fillId="0" borderId="0" xfId="0" applyFont="1"/>
    <xf numFmtId="0" fontId="13" fillId="0" borderId="2" xfId="0" applyFont="1" applyBorder="1"/>
    <xf numFmtId="0" fontId="14" fillId="0" borderId="0" xfId="0" applyFont="1"/>
    <xf numFmtId="0" fontId="13" fillId="0" borderId="1" xfId="2" applyFont="1" applyBorder="1"/>
    <xf numFmtId="49" fontId="13" fillId="0" borderId="1" xfId="2" applyNumberFormat="1" applyFont="1" applyBorder="1"/>
    <xf numFmtId="49" fontId="13" fillId="0" borderId="5" xfId="2" applyNumberFormat="1" applyFont="1" applyBorder="1"/>
    <xf numFmtId="0" fontId="13" fillId="0" borderId="0" xfId="0" applyFont="1" applyFill="1"/>
    <xf numFmtId="0" fontId="2" fillId="0" borderId="0" xfId="0" applyFont="1"/>
    <xf numFmtId="0" fontId="2" fillId="0" borderId="7" xfId="0" applyFont="1" applyBorder="1"/>
    <xf numFmtId="0" fontId="2" fillId="0" borderId="0" xfId="0" applyFont="1" applyBorder="1"/>
    <xf numFmtId="0" fontId="14" fillId="0" borderId="0" xfId="0" applyFont="1" applyFill="1"/>
    <xf numFmtId="0" fontId="15" fillId="0" borderId="7" xfId="0" applyFont="1" applyFill="1" applyBorder="1"/>
    <xf numFmtId="0" fontId="15" fillId="0" borderId="0" xfId="0" applyFont="1" applyFill="1" applyBorder="1"/>
    <xf numFmtId="4" fontId="14" fillId="0" borderId="0" xfId="0" applyNumberFormat="1" applyFont="1" applyFill="1" applyBorder="1"/>
    <xf numFmtId="4" fontId="14" fillId="0" borderId="13" xfId="0" applyNumberFormat="1" applyFont="1" applyFill="1" applyBorder="1"/>
    <xf numFmtId="0" fontId="14" fillId="0" borderId="7" xfId="0" applyFont="1" applyFill="1" applyBorder="1"/>
    <xf numFmtId="0" fontId="14" fillId="0" borderId="0" xfId="0" applyFont="1" applyFill="1" applyBorder="1"/>
    <xf numFmtId="0" fontId="2" fillId="0" borderId="7" xfId="0" applyFont="1" applyFill="1" applyBorder="1"/>
    <xf numFmtId="0" fontId="2" fillId="0" borderId="0" xfId="0" applyFont="1" applyFill="1" applyBorder="1"/>
    <xf numFmtId="4" fontId="2" fillId="0" borderId="13" xfId="0" applyNumberFormat="1" applyFont="1" applyFill="1" applyBorder="1"/>
    <xf numFmtId="0" fontId="13" fillId="0" borderId="7" xfId="0" applyFont="1" applyFill="1" applyBorder="1"/>
    <xf numFmtId="4" fontId="14" fillId="0" borderId="13" xfId="0" applyNumberFormat="1" applyFont="1" applyBorder="1"/>
    <xf numFmtId="0" fontId="16" fillId="0" borderId="0" xfId="0" applyFont="1"/>
    <xf numFmtId="4" fontId="2" fillId="0" borderId="0" xfId="0" applyNumberFormat="1" applyFont="1" applyFill="1" applyBorder="1"/>
    <xf numFmtId="0" fontId="2" fillId="0" borderId="0" xfId="0" applyFont="1" applyFill="1"/>
    <xf numFmtId="0" fontId="17" fillId="0" borderId="0" xfId="0" applyFont="1" applyFill="1"/>
    <xf numFmtId="4" fontId="2" fillId="0" borderId="0" xfId="0" applyNumberFormat="1" applyFont="1" applyBorder="1"/>
    <xf numFmtId="0" fontId="17" fillId="0" borderId="0" xfId="0" applyFont="1"/>
    <xf numFmtId="0" fontId="16" fillId="0" borderId="0" xfId="0" applyFont="1" applyFill="1"/>
    <xf numFmtId="0" fontId="18" fillId="0" borderId="0" xfId="0" applyFont="1" applyFill="1"/>
    <xf numFmtId="0" fontId="13" fillId="0" borderId="0" xfId="0" applyFont="1"/>
    <xf numFmtId="0" fontId="14" fillId="0" borderId="8" xfId="0" applyFont="1" applyBorder="1"/>
    <xf numFmtId="4" fontId="14" fillId="0" borderId="9" xfId="0" applyNumberFormat="1" applyFont="1" applyFill="1" applyBorder="1"/>
    <xf numFmtId="0" fontId="6" fillId="3" borderId="0" xfId="1" applyFont="1" applyFill="1" applyBorder="1" applyAlignment="1">
      <alignment horizontal="left"/>
    </xf>
    <xf numFmtId="4" fontId="12" fillId="0" borderId="3" xfId="1" applyNumberFormat="1" applyFont="1" applyBorder="1" applyAlignment="1">
      <alignment horizontal="left" wrapText="1"/>
    </xf>
    <xf numFmtId="0" fontId="6" fillId="0" borderId="0" xfId="0" applyFont="1"/>
    <xf numFmtId="0" fontId="8" fillId="0" borderId="1" xfId="1" applyFont="1" applyFill="1" applyBorder="1" applyAlignment="1">
      <alignment horizontal="center"/>
    </xf>
    <xf numFmtId="0" fontId="9" fillId="0" borderId="10" xfId="1" applyFont="1" applyBorder="1" applyAlignment="1"/>
    <xf numFmtId="4" fontId="12" fillId="0" borderId="4" xfId="1" applyNumberFormat="1" applyFont="1" applyBorder="1" applyAlignment="1">
      <alignment horizontal="left" wrapText="1"/>
    </xf>
    <xf numFmtId="4" fontId="2" fillId="0" borderId="13" xfId="0" applyNumberFormat="1" applyFont="1" applyBorder="1"/>
    <xf numFmtId="4" fontId="15" fillId="0" borderId="13" xfId="0" applyNumberFormat="1" applyFont="1" applyFill="1" applyBorder="1"/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4" fontId="31" fillId="0" borderId="17" xfId="1" applyNumberFormat="1" applyFont="1" applyFill="1" applyBorder="1" applyAlignment="1">
      <alignment horizontal="left"/>
    </xf>
    <xf numFmtId="4" fontId="2" fillId="0" borderId="13" xfId="0" applyNumberFormat="1" applyFont="1" applyFill="1" applyBorder="1" applyAlignment="1">
      <alignment horizontal="right"/>
    </xf>
    <xf numFmtId="4" fontId="25" fillId="0" borderId="18" xfId="1" applyNumberFormat="1" applyFont="1" applyBorder="1" applyAlignment="1">
      <alignment horizontal="right"/>
    </xf>
    <xf numFmtId="4" fontId="25" fillId="0" borderId="0" xfId="1" applyNumberFormat="1" applyFont="1" applyBorder="1" applyAlignment="1">
      <alignment horizontal="right"/>
    </xf>
    <xf numFmtId="0" fontId="25" fillId="0" borderId="0" xfId="1" applyFont="1" applyBorder="1"/>
    <xf numFmtId="0" fontId="1" fillId="0" borderId="19" xfId="0" applyFont="1" applyBorder="1"/>
    <xf numFmtId="0" fontId="28" fillId="0" borderId="20" xfId="0" applyFont="1" applyBorder="1" applyAlignment="1"/>
    <xf numFmtId="0" fontId="4" fillId="0" borderId="20" xfId="0" applyFont="1" applyBorder="1" applyAlignment="1"/>
    <xf numFmtId="0" fontId="19" fillId="0" borderId="0" xfId="0" applyFont="1" applyFill="1" applyBorder="1"/>
    <xf numFmtId="0" fontId="20" fillId="0" borderId="0" xfId="0" applyFont="1" applyFill="1" applyBorder="1"/>
    <xf numFmtId="4" fontId="20" fillId="0" borderId="13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33" fillId="0" borderId="0" xfId="0" applyFont="1" applyFill="1"/>
    <xf numFmtId="49" fontId="7" fillId="0" borderId="15" xfId="1" applyNumberFormat="1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left"/>
    </xf>
    <xf numFmtId="4" fontId="12" fillId="0" borderId="4" xfId="1" applyNumberFormat="1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7" fillId="0" borderId="21" xfId="0" applyFont="1" applyBorder="1"/>
    <xf numFmtId="4" fontId="8" fillId="4" borderId="1" xfId="1" applyNumberFormat="1" applyFont="1" applyFill="1" applyBorder="1" applyAlignment="1">
      <alignment horizontal="right"/>
    </xf>
    <xf numFmtId="4" fontId="8" fillId="4" borderId="1" xfId="1" applyNumberFormat="1" applyFont="1" applyFill="1" applyBorder="1" applyAlignment="1">
      <alignment horizontal="left"/>
    </xf>
    <xf numFmtId="0" fontId="2" fillId="4" borderId="1" xfId="2" applyFill="1" applyBorder="1"/>
    <xf numFmtId="0" fontId="4" fillId="4" borderId="1" xfId="0" applyFont="1" applyFill="1" applyBorder="1" applyAlignment="1">
      <alignment horizontal="right"/>
    </xf>
    <xf numFmtId="4" fontId="24" fillId="4" borderId="2" xfId="1" applyNumberFormat="1" applyFont="1" applyFill="1" applyBorder="1" applyAlignment="1"/>
    <xf numFmtId="0" fontId="24" fillId="4" borderId="4" xfId="1" applyFont="1" applyFill="1" applyBorder="1" applyAlignment="1"/>
    <xf numFmtId="4" fontId="8" fillId="5" borderId="1" xfId="1" applyNumberFormat="1" applyFont="1" applyFill="1" applyBorder="1" applyAlignment="1">
      <alignment horizontal="right"/>
    </xf>
    <xf numFmtId="4" fontId="8" fillId="5" borderId="1" xfId="1" applyNumberFormat="1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4" fontId="7" fillId="5" borderId="1" xfId="1" applyNumberFormat="1" applyFont="1" applyFill="1" applyBorder="1" applyAlignment="1">
      <alignment horizontal="right"/>
    </xf>
    <xf numFmtId="4" fontId="21" fillId="5" borderId="1" xfId="1" applyNumberFormat="1" applyFont="1" applyFill="1" applyBorder="1" applyAlignment="1">
      <alignment horizontal="left"/>
    </xf>
    <xf numFmtId="0" fontId="8" fillId="5" borderId="2" xfId="1" applyFont="1" applyFill="1" applyBorder="1" applyAlignment="1">
      <alignment horizontal="left"/>
    </xf>
    <xf numFmtId="0" fontId="4" fillId="5" borderId="1" xfId="0" applyFont="1" applyFill="1" applyBorder="1"/>
    <xf numFmtId="0" fontId="34" fillId="5" borderId="2" xfId="1" applyFont="1" applyFill="1" applyBorder="1" applyAlignment="1">
      <alignment horizontal="left"/>
    </xf>
    <xf numFmtId="0" fontId="27" fillId="5" borderId="3" xfId="1" applyFont="1" applyFill="1" applyBorder="1" applyAlignment="1"/>
    <xf numFmtId="0" fontId="34" fillId="5" borderId="2" xfId="1" applyFont="1" applyFill="1" applyBorder="1" applyAlignment="1"/>
    <xf numFmtId="4" fontId="22" fillId="0" borderId="1" xfId="1" applyNumberFormat="1" applyFont="1" applyFill="1" applyBorder="1" applyAlignment="1">
      <alignment horizontal="right"/>
    </xf>
    <xf numFmtId="0" fontId="23" fillId="0" borderId="0" xfId="0" applyFont="1" applyFill="1"/>
    <xf numFmtId="4" fontId="8" fillId="6" borderId="1" xfId="1" applyNumberFormat="1" applyFont="1" applyFill="1" applyBorder="1" applyAlignment="1">
      <alignment horizontal="right"/>
    </xf>
    <xf numFmtId="4" fontId="7" fillId="6" borderId="1" xfId="1" applyNumberFormat="1" applyFont="1" applyFill="1" applyBorder="1" applyAlignment="1">
      <alignment horizontal="right"/>
    </xf>
    <xf numFmtId="0" fontId="8" fillId="6" borderId="3" xfId="1" applyFont="1" applyFill="1" applyBorder="1" applyAlignment="1">
      <alignment horizontal="left"/>
    </xf>
    <xf numFmtId="0" fontId="8" fillId="6" borderId="2" xfId="1" applyFont="1" applyFill="1" applyBorder="1" applyAlignment="1">
      <alignment horizontal="left"/>
    </xf>
    <xf numFmtId="0" fontId="34" fillId="6" borderId="2" xfId="1" applyFont="1" applyFill="1" applyBorder="1" applyAlignment="1">
      <alignment horizontal="left"/>
    </xf>
    <xf numFmtId="0" fontId="8" fillId="6" borderId="2" xfId="1" applyFont="1" applyFill="1" applyBorder="1" applyAlignment="1"/>
    <xf numFmtId="0" fontId="27" fillId="6" borderId="3" xfId="1" applyFont="1" applyFill="1" applyBorder="1" applyAlignment="1"/>
    <xf numFmtId="0" fontId="7" fillId="6" borderId="2" xfId="1" applyFont="1" applyFill="1" applyBorder="1" applyAlignment="1"/>
    <xf numFmtId="4" fontId="21" fillId="6" borderId="1" xfId="1" applyNumberFormat="1" applyFont="1" applyFill="1" applyBorder="1" applyAlignment="1">
      <alignment horizontal="left"/>
    </xf>
    <xf numFmtId="4" fontId="8" fillId="7" borderId="1" xfId="1" applyNumberFormat="1" applyFont="1" applyFill="1" applyBorder="1" applyAlignment="1">
      <alignment horizontal="right"/>
    </xf>
    <xf numFmtId="4" fontId="7" fillId="7" borderId="1" xfId="1" applyNumberFormat="1" applyFont="1" applyFill="1" applyBorder="1" applyAlignment="1">
      <alignment horizontal="right"/>
    </xf>
    <xf numFmtId="0" fontId="8" fillId="7" borderId="2" xfId="1" applyFont="1" applyFill="1" applyBorder="1" applyAlignment="1"/>
    <xf numFmtId="0" fontId="27" fillId="7" borderId="3" xfId="1" applyFont="1" applyFill="1" applyBorder="1" applyAlignment="1"/>
    <xf numFmtId="0" fontId="7" fillId="7" borderId="2" xfId="1" applyFont="1" applyFill="1" applyBorder="1" applyAlignment="1"/>
    <xf numFmtId="0" fontId="8" fillId="7" borderId="3" xfId="1" applyFont="1" applyFill="1" applyBorder="1" applyAlignment="1">
      <alignment horizontal="left"/>
    </xf>
    <xf numFmtId="0" fontId="8" fillId="7" borderId="2" xfId="1" applyFont="1" applyFill="1" applyBorder="1" applyAlignment="1">
      <alignment horizontal="left"/>
    </xf>
    <xf numFmtId="0" fontId="34" fillId="7" borderId="2" xfId="1" applyFont="1" applyFill="1" applyBorder="1" applyAlignment="1">
      <alignment horizontal="left"/>
    </xf>
    <xf numFmtId="0" fontId="4" fillId="7" borderId="1" xfId="0" applyFont="1" applyFill="1" applyBorder="1" applyAlignment="1">
      <alignment horizontal="right"/>
    </xf>
    <xf numFmtId="4" fontId="29" fillId="0" borderId="19" xfId="1" applyNumberFormat="1" applyFont="1" applyFill="1" applyBorder="1" applyAlignment="1">
      <alignment horizontal="right"/>
    </xf>
    <xf numFmtId="0" fontId="8" fillId="5" borderId="2" xfId="1" applyFont="1" applyFill="1" applyBorder="1" applyAlignment="1"/>
    <xf numFmtId="4" fontId="7" fillId="4" borderId="1" xfId="1" applyNumberFormat="1" applyFont="1" applyFill="1" applyBorder="1" applyAlignment="1">
      <alignment horizontal="right"/>
    </xf>
    <xf numFmtId="0" fontId="8" fillId="7" borderId="2" xfId="1" applyFont="1" applyFill="1" applyBorder="1" applyAlignment="1">
      <alignment horizontal="left"/>
    </xf>
    <xf numFmtId="0" fontId="12" fillId="0" borderId="8" xfId="1" applyFont="1" applyBorder="1" applyAlignment="1"/>
    <xf numFmtId="4" fontId="26" fillId="0" borderId="1" xfId="1" applyNumberFormat="1" applyFont="1" applyFill="1" applyBorder="1" applyAlignment="1">
      <alignment horizontal="right"/>
    </xf>
    <xf numFmtId="4" fontId="8" fillId="0" borderId="1" xfId="1" applyNumberFormat="1" applyFont="1" applyFill="1" applyBorder="1" applyAlignment="1">
      <alignment horizontal="left"/>
    </xf>
    <xf numFmtId="0" fontId="4" fillId="0" borderId="0" xfId="0" applyFont="1" applyFill="1"/>
    <xf numFmtId="4" fontId="26" fillId="5" borderId="1" xfId="1" applyNumberFormat="1" applyFont="1" applyFill="1" applyBorder="1" applyAlignment="1">
      <alignment horizontal="right"/>
    </xf>
    <xf numFmtId="2" fontId="8" fillId="5" borderId="1" xfId="1" applyNumberFormat="1" applyFont="1" applyFill="1" applyBorder="1" applyAlignment="1">
      <alignment horizontal="right"/>
    </xf>
    <xf numFmtId="2" fontId="7" fillId="5" borderId="1" xfId="1" applyNumberFormat="1" applyFont="1" applyFill="1" applyBorder="1" applyAlignment="1">
      <alignment horizontal="right"/>
    </xf>
    <xf numFmtId="0" fontId="8" fillId="5" borderId="3" xfId="1" applyFont="1" applyFill="1" applyBorder="1" applyAlignment="1"/>
    <xf numFmtId="0" fontId="8" fillId="7" borderId="2" xfId="1" applyFont="1" applyFill="1" applyBorder="1" applyAlignment="1">
      <alignment horizontal="left" vertical="top"/>
    </xf>
    <xf numFmtId="0" fontId="8" fillId="7" borderId="3" xfId="1" applyFont="1" applyFill="1" applyBorder="1" applyAlignment="1">
      <alignment horizontal="left" vertical="top"/>
    </xf>
    <xf numFmtId="2" fontId="7" fillId="7" borderId="1" xfId="1" applyNumberFormat="1" applyFont="1" applyFill="1" applyBorder="1" applyAlignment="1">
      <alignment horizontal="right"/>
    </xf>
    <xf numFmtId="4" fontId="8" fillId="7" borderId="1" xfId="1" applyNumberFormat="1" applyFont="1" applyFill="1" applyBorder="1" applyAlignment="1">
      <alignment horizontal="left"/>
    </xf>
    <xf numFmtId="2" fontId="8" fillId="7" borderId="1" xfId="1" applyNumberFormat="1" applyFont="1" applyFill="1" applyBorder="1" applyAlignment="1">
      <alignment horizontal="right"/>
    </xf>
    <xf numFmtId="0" fontId="8" fillId="6" borderId="2" xfId="1" applyFont="1" applyFill="1" applyBorder="1" applyAlignment="1">
      <alignment horizontal="left" vertical="top"/>
    </xf>
    <xf numFmtId="0" fontId="8" fillId="6" borderId="3" xfId="1" applyFont="1" applyFill="1" applyBorder="1" applyAlignment="1">
      <alignment horizontal="left" vertical="top"/>
    </xf>
    <xf numFmtId="2" fontId="7" fillId="6" borderId="1" xfId="1" applyNumberFormat="1" applyFont="1" applyFill="1" applyBorder="1" applyAlignment="1">
      <alignment horizontal="right"/>
    </xf>
    <xf numFmtId="4" fontId="8" fillId="6" borderId="1" xfId="1" applyNumberFormat="1" applyFont="1" applyFill="1" applyBorder="1" applyAlignment="1">
      <alignment horizontal="left"/>
    </xf>
    <xf numFmtId="2" fontId="8" fillId="6" borderId="1" xfId="1" applyNumberFormat="1" applyFont="1" applyFill="1" applyBorder="1" applyAlignment="1">
      <alignment horizontal="right"/>
    </xf>
    <xf numFmtId="2" fontId="7" fillId="4" borderId="1" xfId="1" applyNumberFormat="1" applyFont="1" applyFill="1" applyBorder="1" applyAlignment="1">
      <alignment horizontal="right"/>
    </xf>
    <xf numFmtId="0" fontId="34" fillId="7" borderId="2" xfId="1" applyFont="1" applyFill="1" applyBorder="1" applyAlignment="1">
      <alignment horizontal="left" vertical="top"/>
    </xf>
    <xf numFmtId="0" fontId="22" fillId="7" borderId="2" xfId="1" applyFont="1" applyFill="1" applyBorder="1" applyAlignment="1">
      <alignment horizontal="left" vertical="top"/>
    </xf>
    <xf numFmtId="4" fontId="31" fillId="0" borderId="3" xfId="1" applyNumberFormat="1" applyFont="1" applyFill="1" applyBorder="1" applyAlignment="1">
      <alignment horizontal="left"/>
    </xf>
    <xf numFmtId="4" fontId="9" fillId="4" borderId="1" xfId="1" applyNumberFormat="1" applyFont="1" applyFill="1" applyBorder="1" applyAlignment="1">
      <alignment horizontal="right"/>
    </xf>
    <xf numFmtId="4" fontId="9" fillId="0" borderId="1" xfId="1" applyNumberFormat="1" applyFont="1" applyFill="1" applyBorder="1" applyAlignment="1">
      <alignment horizontal="right"/>
    </xf>
    <xf numFmtId="4" fontId="9" fillId="0" borderId="5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left"/>
    </xf>
    <xf numFmtId="0" fontId="7" fillId="0" borderId="15" xfId="1" applyNumberFormat="1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6" fillId="5" borderId="2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  <xf numFmtId="0" fontId="36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left"/>
    </xf>
    <xf numFmtId="0" fontId="8" fillId="3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4" fontId="14" fillId="0" borderId="0" xfId="0" applyNumberFormat="1" applyFont="1"/>
    <xf numFmtId="0" fontId="13" fillId="0" borderId="0" xfId="0" applyFont="1" applyFill="1" applyBorder="1" applyAlignment="1"/>
    <xf numFmtId="0" fontId="30" fillId="0" borderId="1" xfId="0" applyFont="1" applyBorder="1" applyAlignment="1">
      <alignment horizontal="left"/>
    </xf>
    <xf numFmtId="0" fontId="30" fillId="0" borderId="1" xfId="2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3" fillId="0" borderId="10" xfId="0" applyFont="1" applyFill="1" applyBorder="1" applyAlignment="1"/>
    <xf numFmtId="0" fontId="13" fillId="2" borderId="1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24" fillId="0" borderId="14" xfId="1" applyFont="1" applyFill="1" applyBorder="1" applyAlignment="1">
      <alignment horizontal="left"/>
    </xf>
    <xf numFmtId="0" fontId="24" fillId="0" borderId="13" xfId="1" applyFont="1" applyFill="1" applyBorder="1" applyAlignment="1">
      <alignment horizontal="left"/>
    </xf>
    <xf numFmtId="0" fontId="24" fillId="0" borderId="2" xfId="1" applyFont="1" applyFill="1" applyBorder="1" applyAlignment="1">
      <alignment horizontal="left" vertical="top" wrapText="1"/>
    </xf>
    <xf numFmtId="0" fontId="24" fillId="0" borderId="3" xfId="1" applyFont="1" applyFill="1" applyBorder="1" applyAlignment="1">
      <alignment horizontal="left" vertical="top" wrapText="1"/>
    </xf>
    <xf numFmtId="0" fontId="7" fillId="4" borderId="2" xfId="1" applyFont="1" applyFill="1" applyBorder="1" applyAlignment="1"/>
    <xf numFmtId="0" fontId="7" fillId="4" borderId="3" xfId="1" applyFont="1" applyFill="1" applyBorder="1" applyAlignment="1"/>
    <xf numFmtId="0" fontId="26" fillId="4" borderId="2" xfId="1" applyFont="1" applyFill="1" applyBorder="1" applyAlignment="1"/>
    <xf numFmtId="0" fontId="26" fillId="4" borderId="3" xfId="1" applyFont="1" applyFill="1" applyBorder="1" applyAlignment="1"/>
    <xf numFmtId="0" fontId="4" fillId="7" borderId="4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34" fillId="7" borderId="2" xfId="1" applyFont="1" applyFill="1" applyBorder="1" applyAlignment="1">
      <alignment horizontal="left"/>
    </xf>
    <xf numFmtId="0" fontId="34" fillId="7" borderId="3" xfId="1" applyFont="1" applyFill="1" applyBorder="1" applyAlignment="1">
      <alignment horizontal="left"/>
    </xf>
    <xf numFmtId="0" fontId="8" fillId="7" borderId="2" xfId="1" applyFont="1" applyFill="1" applyBorder="1" applyAlignment="1">
      <alignment horizontal="left"/>
    </xf>
    <xf numFmtId="0" fontId="8" fillId="7" borderId="3" xfId="1" applyFont="1" applyFill="1" applyBorder="1" applyAlignment="1">
      <alignment horizontal="left"/>
    </xf>
    <xf numFmtId="0" fontId="8" fillId="6" borderId="2" xfId="1" applyFont="1" applyFill="1" applyBorder="1" applyAlignment="1">
      <alignment horizontal="left" vertical="top"/>
    </xf>
    <xf numFmtId="0" fontId="8" fillId="6" borderId="3" xfId="1" applyFont="1" applyFill="1" applyBorder="1" applyAlignment="1">
      <alignment horizontal="left" vertical="top"/>
    </xf>
    <xf numFmtId="0" fontId="34" fillId="6" borderId="2" xfId="1" applyFont="1" applyFill="1" applyBorder="1" applyAlignment="1">
      <alignment horizontal="left" vertical="top"/>
    </xf>
    <xf numFmtId="0" fontId="34" fillId="6" borderId="3" xfId="1" applyFont="1" applyFill="1" applyBorder="1" applyAlignment="1">
      <alignment horizontal="left" vertical="top"/>
    </xf>
    <xf numFmtId="0" fontId="34" fillId="6" borderId="2" xfId="1" applyFont="1" applyFill="1" applyBorder="1" applyAlignment="1">
      <alignment horizontal="left"/>
    </xf>
    <xf numFmtId="0" fontId="34" fillId="6" borderId="3" xfId="1" applyFont="1" applyFill="1" applyBorder="1" applyAlignment="1">
      <alignment horizontal="left"/>
    </xf>
    <xf numFmtId="0" fontId="8" fillId="7" borderId="2" xfId="1" applyFont="1" applyFill="1" applyBorder="1" applyAlignment="1"/>
    <xf numFmtId="0" fontId="8" fillId="7" borderId="3" xfId="1" applyFont="1" applyFill="1" applyBorder="1" applyAlignment="1"/>
    <xf numFmtId="0" fontId="34" fillId="6" borderId="2" xfId="1" applyFont="1" applyFill="1" applyBorder="1" applyAlignment="1"/>
    <xf numFmtId="0" fontId="34" fillId="6" borderId="3" xfId="1" applyFont="1" applyFill="1" applyBorder="1" applyAlignment="1"/>
    <xf numFmtId="0" fontId="6" fillId="7" borderId="2" xfId="1" applyFont="1" applyFill="1" applyBorder="1" applyAlignment="1">
      <alignment horizontal="left"/>
    </xf>
    <xf numFmtId="0" fontId="6" fillId="7" borderId="3" xfId="1" applyFont="1" applyFill="1" applyBorder="1" applyAlignment="1">
      <alignment horizontal="left"/>
    </xf>
    <xf numFmtId="0" fontId="34" fillId="7" borderId="2" xfId="1" applyFont="1" applyFill="1" applyBorder="1" applyAlignment="1"/>
    <xf numFmtId="0" fontId="34" fillId="7" borderId="3" xfId="1" applyFont="1" applyFill="1" applyBorder="1" applyAlignment="1"/>
    <xf numFmtId="0" fontId="8" fillId="6" borderId="2" xfId="1" applyFont="1" applyFill="1" applyBorder="1" applyAlignment="1">
      <alignment horizontal="left"/>
    </xf>
    <xf numFmtId="0" fontId="8" fillId="6" borderId="3" xfId="1" applyFont="1" applyFill="1" applyBorder="1" applyAlignment="1">
      <alignment horizontal="left"/>
    </xf>
    <xf numFmtId="0" fontId="6" fillId="6" borderId="2" xfId="1" applyFont="1" applyFill="1" applyBorder="1" applyAlignment="1">
      <alignment horizontal="left"/>
    </xf>
    <xf numFmtId="0" fontId="6" fillId="6" borderId="3" xfId="1" applyFont="1" applyFill="1" applyBorder="1" applyAlignment="1">
      <alignment horizontal="left"/>
    </xf>
    <xf numFmtId="0" fontId="8" fillId="7" borderId="2" xfId="1" applyFont="1" applyFill="1" applyBorder="1" applyAlignment="1">
      <alignment horizontal="left" vertical="top"/>
    </xf>
    <xf numFmtId="0" fontId="8" fillId="7" borderId="3" xfId="1" applyFont="1" applyFill="1" applyBorder="1" applyAlignment="1">
      <alignment horizontal="left" vertical="top"/>
    </xf>
    <xf numFmtId="0" fontId="34" fillId="7" borderId="2" xfId="1" applyFont="1" applyFill="1" applyBorder="1" applyAlignment="1">
      <alignment horizontal="left" vertical="top"/>
    </xf>
    <xf numFmtId="0" fontId="34" fillId="7" borderId="3" xfId="1" applyFont="1" applyFill="1" applyBorder="1" applyAlignment="1">
      <alignment horizontal="left" vertical="top"/>
    </xf>
    <xf numFmtId="0" fontId="7" fillId="4" borderId="2" xfId="1" applyFont="1" applyFill="1" applyBorder="1" applyAlignment="1">
      <alignment horizontal="left" vertical="top"/>
    </xf>
    <xf numFmtId="0" fontId="7" fillId="4" borderId="3" xfId="1" applyFont="1" applyFill="1" applyBorder="1" applyAlignment="1">
      <alignment horizontal="left" vertical="top"/>
    </xf>
    <xf numFmtId="0" fontId="7" fillId="4" borderId="2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  <xf numFmtId="0" fontId="8" fillId="6" borderId="2" xfId="1" applyFont="1" applyFill="1" applyBorder="1" applyAlignment="1"/>
    <xf numFmtId="0" fontId="8" fillId="6" borderId="3" xfId="1" applyFont="1" applyFill="1" applyBorder="1" applyAlignment="1"/>
    <xf numFmtId="0" fontId="4" fillId="6" borderId="4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left" vertical="top"/>
    </xf>
    <xf numFmtId="0" fontId="7" fillId="0" borderId="3" xfId="1" applyFont="1" applyFill="1" applyBorder="1" applyAlignment="1">
      <alignment horizontal="left" vertical="top"/>
    </xf>
    <xf numFmtId="0" fontId="8" fillId="5" borderId="2" xfId="1" applyFont="1" applyFill="1" applyBorder="1" applyAlignment="1">
      <alignment horizontal="left" vertical="top"/>
    </xf>
    <xf numFmtId="0" fontId="8" fillId="5" borderId="3" xfId="1" applyFont="1" applyFill="1" applyBorder="1" applyAlignment="1">
      <alignment horizontal="left" vertical="top"/>
    </xf>
    <xf numFmtId="0" fontId="10" fillId="0" borderId="2" xfId="1" applyFont="1" applyFill="1" applyBorder="1" applyAlignment="1"/>
    <xf numFmtId="0" fontId="10" fillId="0" borderId="4" xfId="1" applyFont="1" applyFill="1" applyBorder="1" applyAlignment="1"/>
    <xf numFmtId="0" fontId="10" fillId="0" borderId="3" xfId="1" applyFont="1" applyFill="1" applyBorder="1" applyAlignment="1"/>
    <xf numFmtId="0" fontId="9" fillId="0" borderId="2" xfId="1" applyFont="1" applyBorder="1" applyAlignment="1"/>
    <xf numFmtId="0" fontId="9" fillId="0" borderId="4" xfId="1" applyFont="1" applyBorder="1" applyAlignment="1"/>
    <xf numFmtId="4" fontId="12" fillId="0" borderId="4" xfId="1" applyNumberFormat="1" applyFont="1" applyBorder="1" applyAlignment="1">
      <alignment horizontal="left" wrapText="1"/>
    </xf>
    <xf numFmtId="4" fontId="12" fillId="0" borderId="3" xfId="1" applyNumberFormat="1" applyFont="1" applyBorder="1" applyAlignment="1">
      <alignment horizontal="left" wrapText="1"/>
    </xf>
    <xf numFmtId="0" fontId="9" fillId="0" borderId="8" xfId="1" applyFont="1" applyBorder="1" applyAlignment="1"/>
    <xf numFmtId="0" fontId="9" fillId="0" borderId="9" xfId="1" applyFont="1" applyBorder="1" applyAlignment="1"/>
    <xf numFmtId="4" fontId="12" fillId="0" borderId="16" xfId="1" applyNumberFormat="1" applyFont="1" applyBorder="1" applyAlignment="1">
      <alignment horizontal="left" wrapText="1"/>
    </xf>
    <xf numFmtId="0" fontId="5" fillId="0" borderId="2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8" fillId="5" borderId="2" xfId="1" applyFont="1" applyFill="1" applyBorder="1" applyAlignment="1"/>
    <xf numFmtId="0" fontId="8" fillId="5" borderId="3" xfId="1" applyFont="1" applyFill="1" applyBorder="1" applyAlignment="1"/>
    <xf numFmtId="0" fontId="6" fillId="5" borderId="2" xfId="1" applyFont="1" applyFill="1" applyBorder="1" applyAlignment="1"/>
    <xf numFmtId="0" fontId="6" fillId="5" borderId="3" xfId="0" applyFont="1" applyFill="1" applyBorder="1" applyAlignment="1"/>
    <xf numFmtId="0" fontId="6" fillId="5" borderId="2" xfId="1" applyFont="1" applyFill="1" applyBorder="1" applyAlignment="1">
      <alignment horizontal="left"/>
    </xf>
    <xf numFmtId="0" fontId="6" fillId="5" borderId="3" xfId="1" applyFont="1" applyFill="1" applyBorder="1" applyAlignment="1">
      <alignment horizontal="left"/>
    </xf>
    <xf numFmtId="0" fontId="34" fillId="5" borderId="2" xfId="1" applyFont="1" applyFill="1" applyBorder="1" applyAlignment="1"/>
    <xf numFmtId="0" fontId="34" fillId="5" borderId="3" xfId="1" applyFont="1" applyFill="1" applyBorder="1" applyAlignment="1"/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35" fillId="0" borderId="7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8" fillId="3" borderId="2" xfId="1" applyFont="1" applyFill="1" applyBorder="1" applyAlignment="1">
      <alignment horizontal="left"/>
    </xf>
    <xf numFmtId="0" fontId="8" fillId="3" borderId="3" xfId="1" applyFont="1" applyFill="1" applyBorder="1" applyAlignment="1">
      <alignment horizontal="left"/>
    </xf>
    <xf numFmtId="0" fontId="8" fillId="0" borderId="2" xfId="1" applyFont="1" applyFill="1" applyBorder="1" applyAlignment="1"/>
    <xf numFmtId="0" fontId="8" fillId="0" borderId="3" xfId="1" applyFont="1" applyFill="1" applyBorder="1" applyAlignment="1"/>
    <xf numFmtId="0" fontId="34" fillId="5" borderId="2" xfId="1" applyFont="1" applyFill="1" applyBorder="1" applyAlignment="1">
      <alignment horizontal="left" vertical="top"/>
    </xf>
    <xf numFmtId="0" fontId="34" fillId="5" borderId="3" xfId="1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</cellXfs>
  <cellStyles count="3">
    <cellStyle name="Normaali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CCFFFF"/>
      <color rgb="FFCCFFCC"/>
      <color rgb="FFCCECFF"/>
      <color rgb="FFCCFF99"/>
      <color rgb="FF66CCFF"/>
      <color rgb="FF66FFFF"/>
      <color rgb="FF99FFCC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18"/>
  <sheetViews>
    <sheetView topLeftCell="A7" workbookViewId="0">
      <selection activeCell="G19" sqref="G19"/>
    </sheetView>
  </sheetViews>
  <sheetFormatPr defaultColWidth="9.1796875" defaultRowHeight="12.5" x14ac:dyDescent="0.25"/>
  <cols>
    <col min="1" max="1" width="3.81640625" style="7" customWidth="1"/>
    <col min="2" max="2" width="24.81640625" style="7" customWidth="1"/>
    <col min="3" max="3" width="37.453125" style="7" customWidth="1"/>
    <col min="4" max="4" width="24" style="7" customWidth="1"/>
    <col min="5" max="5" width="16.54296875" style="7" customWidth="1"/>
    <col min="6" max="6" width="23" style="7" customWidth="1"/>
    <col min="7" max="7" width="80.81640625" style="7" customWidth="1"/>
    <col min="8" max="8" width="9.453125" style="7" customWidth="1"/>
    <col min="9" max="16384" width="9.1796875" style="7"/>
  </cols>
  <sheetData>
    <row r="2" spans="2:8" x14ac:dyDescent="0.25">
      <c r="B2" s="7" t="s">
        <v>19</v>
      </c>
    </row>
    <row r="4" spans="2:8" ht="13" x14ac:dyDescent="0.3">
      <c r="B4" s="6" t="s">
        <v>141</v>
      </c>
      <c r="C4" s="150" t="s">
        <v>8</v>
      </c>
      <c r="D4" s="150"/>
      <c r="E4" s="150"/>
    </row>
    <row r="5" spans="2:8" ht="13" x14ac:dyDescent="0.3">
      <c r="B5" s="8" t="s">
        <v>2</v>
      </c>
      <c r="C5" s="151" t="s">
        <v>8</v>
      </c>
      <c r="D5" s="150"/>
      <c r="E5" s="150"/>
    </row>
    <row r="6" spans="2:8" ht="13" x14ac:dyDescent="0.3">
      <c r="B6" s="9" t="s">
        <v>3</v>
      </c>
      <c r="C6" s="151" t="s">
        <v>8</v>
      </c>
      <c r="D6" s="150"/>
      <c r="E6" s="150"/>
    </row>
    <row r="7" spans="2:8" ht="13.5" thickBot="1" x14ac:dyDescent="0.35">
      <c r="B7" s="10"/>
      <c r="C7" s="152"/>
      <c r="D7" s="152"/>
      <c r="E7" s="153"/>
    </row>
    <row r="8" spans="2:8" ht="15.75" customHeight="1" thickBot="1" x14ac:dyDescent="0.35">
      <c r="B8" s="155" t="s">
        <v>79</v>
      </c>
      <c r="C8" s="156"/>
      <c r="D8" s="156"/>
      <c r="E8" s="157"/>
      <c r="G8" s="11"/>
      <c r="H8" s="12"/>
    </row>
    <row r="9" spans="2:8" ht="15.75" customHeight="1" x14ac:dyDescent="0.3">
      <c r="B9" s="46"/>
      <c r="C9" s="47"/>
      <c r="D9" s="47"/>
      <c r="E9" s="48"/>
      <c r="G9" s="11"/>
      <c r="H9" s="12"/>
    </row>
    <row r="10" spans="2:8" x14ac:dyDescent="0.25">
      <c r="B10" s="13" t="s">
        <v>55</v>
      </c>
      <c r="C10" s="14"/>
      <c r="D10" s="14"/>
      <c r="E10" s="44">
        <f>'Budget 2024-2026'!C176</f>
        <v>0</v>
      </c>
      <c r="G10" s="15"/>
    </row>
    <row r="11" spans="2:8" x14ac:dyDescent="0.25">
      <c r="B11" s="13" t="s">
        <v>56</v>
      </c>
      <c r="C11" s="14"/>
      <c r="D11" s="14"/>
      <c r="E11" s="44">
        <f>'Budget 2024-2026'!D176</f>
        <v>0</v>
      </c>
      <c r="G11" s="15"/>
    </row>
    <row r="12" spans="2:8" x14ac:dyDescent="0.25">
      <c r="B12" s="13" t="s">
        <v>57</v>
      </c>
      <c r="C12" s="14"/>
      <c r="D12" s="14"/>
      <c r="E12" s="44">
        <f>'Budget 2024-2026'!E176</f>
        <v>0</v>
      </c>
      <c r="G12" s="15"/>
    </row>
    <row r="13" spans="2:8" ht="13" x14ac:dyDescent="0.3">
      <c r="B13" s="16" t="s">
        <v>142</v>
      </c>
      <c r="C13" s="17"/>
      <c r="D13" s="18"/>
      <c r="E13" s="45">
        <f>SUM(E10:E12)</f>
        <v>0</v>
      </c>
      <c r="G13" s="15"/>
    </row>
    <row r="14" spans="2:8" ht="13" x14ac:dyDescent="0.3">
      <c r="B14" s="16" t="s">
        <v>77</v>
      </c>
      <c r="C14" s="21"/>
      <c r="D14" s="18"/>
      <c r="E14" s="52">
        <f>'Budget 2024-2026'!F177</f>
        <v>0</v>
      </c>
      <c r="F14" s="11"/>
      <c r="G14" s="11"/>
      <c r="H14" s="12"/>
    </row>
    <row r="15" spans="2:8" ht="13" x14ac:dyDescent="0.3">
      <c r="B15" s="16" t="s">
        <v>78</v>
      </c>
      <c r="C15" s="21"/>
      <c r="D15" s="18"/>
      <c r="E15" s="52">
        <f>'Budget 2024-2026'!F178</f>
        <v>0</v>
      </c>
      <c r="F15" s="11"/>
      <c r="H15" s="12" t="s">
        <v>4</v>
      </c>
    </row>
    <row r="16" spans="2:8" x14ac:dyDescent="0.25">
      <c r="B16" s="20"/>
      <c r="C16" s="21"/>
      <c r="D16" s="18"/>
      <c r="E16" s="19"/>
      <c r="H16" s="12"/>
    </row>
    <row r="17" spans="2:8" x14ac:dyDescent="0.25">
      <c r="B17" s="22"/>
      <c r="C17" s="23"/>
      <c r="D17" s="23"/>
      <c r="E17" s="24"/>
      <c r="H17" s="12"/>
    </row>
    <row r="18" spans="2:8" ht="13" x14ac:dyDescent="0.3">
      <c r="B18" s="25" t="s">
        <v>5</v>
      </c>
      <c r="C18" s="59"/>
      <c r="D18" s="60"/>
      <c r="E18" s="61"/>
      <c r="F18" s="15"/>
    </row>
    <row r="19" spans="2:8" x14ac:dyDescent="0.25">
      <c r="B19" s="62" t="s">
        <v>9</v>
      </c>
      <c r="C19" s="69" t="s">
        <v>10</v>
      </c>
      <c r="D19" s="70" t="s">
        <v>11</v>
      </c>
      <c r="E19" s="24">
        <f>'Budget 2024-2026'!F13+'Budget 2024-2026'!F64+'Budget 2024-2026'!F96+'Budget 2024-2026'!F128+'Budget 2024-2026'!F175</f>
        <v>0</v>
      </c>
      <c r="F19" s="63" t="s">
        <v>21</v>
      </c>
      <c r="H19" s="12"/>
    </row>
    <row r="20" spans="2:8" x14ac:dyDescent="0.25">
      <c r="B20" s="62"/>
      <c r="C20" s="69"/>
      <c r="D20" s="70"/>
      <c r="E20" s="24"/>
      <c r="F20" s="63"/>
      <c r="H20" s="12"/>
    </row>
    <row r="21" spans="2:8" x14ac:dyDescent="0.25">
      <c r="B21" s="62" t="s">
        <v>45</v>
      </c>
      <c r="C21" s="69" t="s">
        <v>12</v>
      </c>
      <c r="D21" s="70" t="s">
        <v>11</v>
      </c>
      <c r="E21" s="19">
        <f>'Budget 2024-2026'!F21+'Budget 2024-2026'!F69+'Budget 2024-2026'!F101+'Budget 2024-2026'!F133+'Budget 2024-2026'!F160</f>
        <v>0</v>
      </c>
      <c r="F21" s="15"/>
      <c r="H21" s="12"/>
    </row>
    <row r="22" spans="2:8" x14ac:dyDescent="0.25">
      <c r="B22" s="62" t="s">
        <v>46</v>
      </c>
      <c r="C22" s="69" t="s">
        <v>13</v>
      </c>
      <c r="D22" s="70" t="s">
        <v>11</v>
      </c>
      <c r="E22" s="19">
        <f>'Budget 2024-2026'!F28+'Budget 2024-2026'!F73+'Budget 2024-2026'!F105+'Budget 2024-2026'!F137+'Budget 2024-2026'!F164</f>
        <v>0</v>
      </c>
      <c r="F22" s="15"/>
      <c r="H22" s="12"/>
    </row>
    <row r="23" spans="2:8" x14ac:dyDescent="0.25">
      <c r="B23" s="62" t="s">
        <v>47</v>
      </c>
      <c r="C23" s="69" t="s">
        <v>14</v>
      </c>
      <c r="D23" s="70" t="s">
        <v>11</v>
      </c>
      <c r="E23" s="19">
        <f>'Budget 2024-2026'!F35+'Budget 2024-2026'!F77+'Budget 2024-2026'!F109+'Budget 2024-2026'!F141+'Budget 2024-2026'!F168</f>
        <v>0</v>
      </c>
      <c r="F23" s="15"/>
      <c r="H23" s="12"/>
    </row>
    <row r="24" spans="2:8" x14ac:dyDescent="0.25">
      <c r="B24" s="62" t="s">
        <v>48</v>
      </c>
      <c r="C24" s="69" t="s">
        <v>15</v>
      </c>
      <c r="D24" s="70" t="s">
        <v>11</v>
      </c>
      <c r="E24" s="19">
        <f>'Budget 2024-2026'!F42+'Budget 2024-2026'!F81+'Budget 2024-2026'!F113+'Budget 2024-2026'!F145+'Budget 2024-2026'!F172</f>
        <v>0</v>
      </c>
      <c r="F24" s="15"/>
      <c r="H24" s="12"/>
    </row>
    <row r="25" spans="2:8" x14ac:dyDescent="0.25">
      <c r="B25" s="62"/>
      <c r="C25" s="69"/>
      <c r="D25" s="70"/>
      <c r="E25" s="19"/>
      <c r="F25" s="15"/>
      <c r="H25" s="27"/>
    </row>
    <row r="26" spans="2:8" x14ac:dyDescent="0.25">
      <c r="B26" s="62" t="s">
        <v>49</v>
      </c>
      <c r="C26" s="69" t="s">
        <v>51</v>
      </c>
      <c r="D26" s="70" t="s">
        <v>11</v>
      </c>
      <c r="E26" s="26">
        <f>'Budget 2024-2026'!F51+'Budget 2024-2026'!F86+'Budget 2024-2026'!F118+'Budget 2024-2026'!F150</f>
        <v>0</v>
      </c>
    </row>
    <row r="27" spans="2:8" x14ac:dyDescent="0.25">
      <c r="B27" s="62" t="s">
        <v>50</v>
      </c>
      <c r="C27" s="69" t="s">
        <v>52</v>
      </c>
      <c r="D27" s="70" t="s">
        <v>11</v>
      </c>
      <c r="E27" s="24">
        <f>'Budget 2024-2026'!F58+'Budget 2024-2026'!F90+'Budget 2024-2026'!F122+'Budget 2024-2026'!F154</f>
        <v>0</v>
      </c>
      <c r="F27" s="148"/>
    </row>
    <row r="28" spans="2:8" ht="13" x14ac:dyDescent="0.3">
      <c r="B28" s="36"/>
      <c r="C28" s="154"/>
      <c r="D28" s="154"/>
      <c r="E28" s="37"/>
    </row>
    <row r="29" spans="2:8" x14ac:dyDescent="0.25">
      <c r="C29" s="23"/>
      <c r="D29" s="23"/>
      <c r="E29" s="28"/>
    </row>
    <row r="30" spans="2:8" ht="13" x14ac:dyDescent="0.3">
      <c r="B30" s="29"/>
      <c r="C30" s="149"/>
      <c r="D30" s="149"/>
      <c r="E30" s="50"/>
    </row>
    <row r="31" spans="2:8" s="29" customFormat="1" ht="13" x14ac:dyDescent="0.3">
      <c r="B31" s="7"/>
      <c r="C31" s="23"/>
      <c r="D31" s="23"/>
      <c r="E31" s="50"/>
      <c r="G31" s="11"/>
    </row>
    <row r="32" spans="2:8" ht="13" x14ac:dyDescent="0.3">
      <c r="C32" s="149"/>
      <c r="D32" s="149"/>
      <c r="E32" s="28"/>
      <c r="F32" s="15"/>
      <c r="G32" s="11"/>
    </row>
    <row r="33" spans="2:8" ht="13" x14ac:dyDescent="0.3">
      <c r="C33" s="23"/>
      <c r="D33" s="23"/>
      <c r="E33" s="28"/>
      <c r="F33" s="15"/>
      <c r="G33" s="11"/>
    </row>
    <row r="34" spans="2:8" ht="13" x14ac:dyDescent="0.3">
      <c r="C34" s="149"/>
      <c r="D34" s="149"/>
      <c r="E34" s="28"/>
      <c r="F34" s="15"/>
      <c r="G34" s="29"/>
    </row>
    <row r="35" spans="2:8" ht="13" x14ac:dyDescent="0.3">
      <c r="B35" s="23"/>
      <c r="C35" s="23"/>
      <c r="D35" s="23"/>
      <c r="E35" s="28"/>
      <c r="F35" s="15"/>
      <c r="G35" s="30"/>
    </row>
    <row r="36" spans="2:8" ht="13" x14ac:dyDescent="0.3">
      <c r="B36" s="14"/>
      <c r="C36" s="14"/>
      <c r="D36" s="14"/>
      <c r="E36" s="31"/>
      <c r="F36" s="15"/>
      <c r="G36" s="30"/>
    </row>
    <row r="37" spans="2:8" ht="13" x14ac:dyDescent="0.3">
      <c r="B37" s="15"/>
      <c r="C37" s="15"/>
      <c r="D37" s="15"/>
      <c r="E37" s="21"/>
      <c r="F37" s="15"/>
      <c r="G37" s="30"/>
      <c r="H37" s="12" t="s">
        <v>4</v>
      </c>
    </row>
    <row r="38" spans="2:8" ht="13" x14ac:dyDescent="0.3">
      <c r="B38" s="15"/>
      <c r="C38" s="15"/>
      <c r="D38" s="15"/>
      <c r="E38" s="21"/>
      <c r="F38" s="15"/>
      <c r="G38" s="30"/>
    </row>
    <row r="39" spans="2:8" ht="13" x14ac:dyDescent="0.3">
      <c r="B39" s="29"/>
      <c r="C39" s="29"/>
      <c r="D39" s="15"/>
      <c r="E39" s="21"/>
      <c r="F39" s="15"/>
      <c r="G39" s="15"/>
      <c r="H39" s="32"/>
    </row>
    <row r="40" spans="2:8" ht="13" x14ac:dyDescent="0.3">
      <c r="B40" s="15"/>
      <c r="C40" s="15"/>
      <c r="D40" s="15"/>
      <c r="E40" s="21"/>
      <c r="F40" s="15"/>
      <c r="G40" s="15"/>
      <c r="H40" s="32"/>
    </row>
    <row r="41" spans="2:8" ht="13" x14ac:dyDescent="0.3">
      <c r="B41" s="15"/>
      <c r="C41" s="15"/>
      <c r="D41" s="15"/>
      <c r="E41" s="21"/>
      <c r="F41" s="15"/>
      <c r="G41" s="30"/>
      <c r="H41" s="32"/>
    </row>
    <row r="42" spans="2:8" ht="13" x14ac:dyDescent="0.3">
      <c r="B42" s="11"/>
      <c r="C42" s="11"/>
      <c r="D42" s="15"/>
      <c r="E42" s="21"/>
      <c r="F42" s="15"/>
      <c r="G42" s="30"/>
      <c r="H42" s="32"/>
    </row>
    <row r="43" spans="2:8" ht="13" x14ac:dyDescent="0.3">
      <c r="B43" s="15"/>
      <c r="C43" s="15"/>
      <c r="D43" s="15"/>
      <c r="E43" s="21"/>
      <c r="F43" s="15"/>
      <c r="G43" s="15"/>
      <c r="H43" s="32"/>
    </row>
    <row r="44" spans="2:8" ht="13" x14ac:dyDescent="0.3">
      <c r="B44" s="15"/>
      <c r="C44" s="15"/>
      <c r="D44" s="15"/>
      <c r="E44" s="21"/>
      <c r="F44" s="15"/>
      <c r="G44" s="15"/>
      <c r="H44" s="32"/>
    </row>
    <row r="45" spans="2:8" ht="13" x14ac:dyDescent="0.3">
      <c r="B45" s="15"/>
      <c r="C45" s="15"/>
      <c r="D45" s="15"/>
      <c r="E45" s="21"/>
      <c r="F45" s="15"/>
      <c r="G45" s="15"/>
      <c r="H45" s="32"/>
    </row>
    <row r="46" spans="2:8" ht="13" x14ac:dyDescent="0.3">
      <c r="B46" s="15"/>
      <c r="C46" s="15"/>
      <c r="D46" s="15"/>
      <c r="E46" s="21"/>
      <c r="F46" s="15"/>
      <c r="G46" s="15"/>
      <c r="H46" s="32"/>
    </row>
    <row r="47" spans="2:8" ht="13" x14ac:dyDescent="0.3">
      <c r="B47" s="15"/>
      <c r="C47" s="15"/>
      <c r="D47" s="15"/>
      <c r="E47" s="21"/>
      <c r="F47" s="15"/>
      <c r="G47" s="15"/>
      <c r="H47" s="32"/>
    </row>
    <row r="48" spans="2:8" ht="13" x14ac:dyDescent="0.3">
      <c r="B48" s="30"/>
      <c r="C48" s="30"/>
      <c r="D48" s="15"/>
      <c r="E48" s="21"/>
      <c r="F48" s="15"/>
      <c r="G48" s="15"/>
      <c r="H48" s="32"/>
    </row>
    <row r="49" spans="2:8" ht="13" x14ac:dyDescent="0.3">
      <c r="B49" s="15"/>
      <c r="C49" s="15"/>
      <c r="D49" s="15"/>
      <c r="E49" s="21"/>
      <c r="F49" s="15"/>
      <c r="G49" s="15"/>
      <c r="H49" s="32"/>
    </row>
    <row r="50" spans="2:8" ht="13" x14ac:dyDescent="0.3">
      <c r="B50" s="15"/>
      <c r="C50" s="15"/>
      <c r="D50" s="15"/>
      <c r="E50" s="21"/>
      <c r="F50" s="15"/>
      <c r="G50" s="15"/>
      <c r="H50" s="32"/>
    </row>
    <row r="51" spans="2:8" ht="13" x14ac:dyDescent="0.3">
      <c r="B51" s="15"/>
      <c r="C51" s="15"/>
      <c r="D51" s="15"/>
      <c r="E51" s="21"/>
      <c r="F51" s="15"/>
      <c r="G51" s="15"/>
      <c r="H51" s="32"/>
    </row>
    <row r="52" spans="2:8" ht="13" x14ac:dyDescent="0.3">
      <c r="B52" s="15"/>
      <c r="C52" s="15"/>
      <c r="D52" s="15"/>
      <c r="E52" s="21"/>
      <c r="F52" s="15"/>
      <c r="G52" s="29"/>
      <c r="H52" s="32"/>
    </row>
    <row r="53" spans="2:8" ht="13" x14ac:dyDescent="0.3">
      <c r="B53" s="15"/>
      <c r="C53" s="15"/>
      <c r="D53" s="15"/>
      <c r="E53" s="21"/>
      <c r="F53" s="15"/>
      <c r="G53" s="15"/>
      <c r="H53" s="32"/>
    </row>
    <row r="54" spans="2:8" ht="13" x14ac:dyDescent="0.3">
      <c r="B54" s="30"/>
      <c r="C54" s="30"/>
      <c r="D54" s="15"/>
      <c r="E54" s="21"/>
      <c r="F54" s="15"/>
      <c r="G54" s="15"/>
      <c r="H54" s="32"/>
    </row>
    <row r="55" spans="2:8" ht="13" x14ac:dyDescent="0.3">
      <c r="B55" s="15"/>
      <c r="C55" s="15"/>
      <c r="D55" s="15"/>
      <c r="E55" s="21"/>
      <c r="F55" s="15"/>
      <c r="G55" s="15"/>
      <c r="H55" s="32"/>
    </row>
    <row r="56" spans="2:8" ht="13" x14ac:dyDescent="0.3">
      <c r="B56" s="15"/>
      <c r="C56" s="15"/>
      <c r="D56" s="15"/>
      <c r="E56" s="21"/>
      <c r="F56" s="15"/>
      <c r="G56" s="15"/>
      <c r="H56" s="32"/>
    </row>
    <row r="57" spans="2:8" x14ac:dyDescent="0.25">
      <c r="B57" s="15"/>
      <c r="C57" s="15"/>
      <c r="D57" s="15"/>
      <c r="E57" s="21"/>
      <c r="F57" s="15"/>
      <c r="G57" s="15"/>
    </row>
    <row r="58" spans="2:8" x14ac:dyDescent="0.25">
      <c r="B58" s="15"/>
      <c r="C58" s="15"/>
      <c r="D58" s="15"/>
      <c r="E58" s="21"/>
      <c r="F58" s="15"/>
      <c r="G58" s="15"/>
    </row>
    <row r="59" spans="2:8" x14ac:dyDescent="0.25">
      <c r="B59" s="15"/>
      <c r="C59" s="15"/>
      <c r="D59" s="15"/>
      <c r="E59" s="21"/>
      <c r="F59" s="15"/>
      <c r="G59" s="15"/>
    </row>
    <row r="60" spans="2:8" ht="13" x14ac:dyDescent="0.3">
      <c r="B60" s="30"/>
      <c r="C60" s="30"/>
      <c r="D60" s="15"/>
      <c r="E60" s="21"/>
      <c r="F60" s="15"/>
      <c r="G60" s="15"/>
    </row>
    <row r="61" spans="2:8" x14ac:dyDescent="0.25">
      <c r="B61" s="15"/>
      <c r="C61" s="15"/>
      <c r="D61" s="15"/>
      <c r="E61" s="21"/>
      <c r="F61" s="15"/>
      <c r="G61" s="15"/>
    </row>
    <row r="62" spans="2:8" x14ac:dyDescent="0.25">
      <c r="B62" s="15"/>
      <c r="C62" s="15"/>
      <c r="D62" s="15"/>
      <c r="E62" s="21"/>
      <c r="F62" s="15"/>
      <c r="G62" s="15"/>
    </row>
    <row r="63" spans="2:8" x14ac:dyDescent="0.25">
      <c r="B63" s="15"/>
      <c r="C63" s="15"/>
      <c r="D63" s="15"/>
      <c r="E63" s="21"/>
      <c r="F63" s="15"/>
      <c r="G63" s="15"/>
    </row>
    <row r="64" spans="2:8" x14ac:dyDescent="0.25">
      <c r="B64" s="15"/>
      <c r="C64" s="15"/>
      <c r="D64" s="15"/>
      <c r="E64" s="21"/>
      <c r="F64" s="15"/>
      <c r="G64" s="15"/>
    </row>
    <row r="65" spans="2:8" x14ac:dyDescent="0.25">
      <c r="B65" s="15"/>
      <c r="C65" s="15"/>
      <c r="D65" s="15"/>
      <c r="E65" s="21"/>
      <c r="F65" s="15"/>
      <c r="G65" s="15"/>
    </row>
    <row r="66" spans="2:8" ht="13" x14ac:dyDescent="0.3">
      <c r="B66" s="11"/>
      <c r="C66" s="11"/>
      <c r="D66" s="15"/>
      <c r="E66" s="21"/>
      <c r="F66" s="15"/>
      <c r="G66" s="15"/>
    </row>
    <row r="67" spans="2:8" x14ac:dyDescent="0.25">
      <c r="B67" s="15"/>
      <c r="C67" s="15"/>
      <c r="D67" s="15"/>
      <c r="E67" s="21"/>
      <c r="F67" s="15"/>
      <c r="G67" s="29"/>
    </row>
    <row r="68" spans="2:8" x14ac:dyDescent="0.25">
      <c r="B68" s="15"/>
      <c r="C68" s="15"/>
      <c r="D68" s="15"/>
      <c r="E68" s="21"/>
      <c r="F68" s="15"/>
      <c r="G68" s="29"/>
    </row>
    <row r="69" spans="2:8" x14ac:dyDescent="0.25">
      <c r="B69" s="15"/>
      <c r="C69" s="15"/>
      <c r="D69" s="15"/>
      <c r="E69" s="21"/>
      <c r="F69" s="15"/>
      <c r="G69" s="29"/>
    </row>
    <row r="70" spans="2:8" x14ac:dyDescent="0.25">
      <c r="B70" s="15"/>
      <c r="C70" s="15"/>
      <c r="D70" s="15"/>
      <c r="E70" s="21"/>
      <c r="F70" s="15"/>
      <c r="G70" s="29"/>
    </row>
    <row r="71" spans="2:8" x14ac:dyDescent="0.25">
      <c r="B71" s="15"/>
      <c r="C71" s="15"/>
      <c r="D71" s="15"/>
      <c r="E71" s="21"/>
      <c r="F71" s="15"/>
      <c r="G71" s="15"/>
      <c r="H71" s="12"/>
    </row>
    <row r="72" spans="2:8" ht="13" x14ac:dyDescent="0.3">
      <c r="B72" s="30"/>
      <c r="C72" s="30"/>
      <c r="D72" s="15"/>
      <c r="E72" s="21"/>
      <c r="F72" s="15"/>
      <c r="G72" s="15"/>
    </row>
    <row r="73" spans="2:8" x14ac:dyDescent="0.25">
      <c r="B73" s="15"/>
      <c r="C73" s="15"/>
      <c r="D73" s="15"/>
      <c r="E73" s="21"/>
      <c r="F73" s="15"/>
      <c r="G73" s="15"/>
    </row>
    <row r="74" spans="2:8" x14ac:dyDescent="0.25">
      <c r="B74" s="15"/>
      <c r="C74" s="15"/>
      <c r="D74" s="15"/>
      <c r="E74" s="21"/>
      <c r="F74" s="15"/>
      <c r="G74" s="15"/>
    </row>
    <row r="75" spans="2:8" x14ac:dyDescent="0.25">
      <c r="B75" s="15"/>
      <c r="C75" s="15"/>
      <c r="D75" s="15"/>
      <c r="E75" s="21"/>
      <c r="F75" s="15"/>
      <c r="G75" s="15"/>
    </row>
    <row r="76" spans="2:8" x14ac:dyDescent="0.25">
      <c r="B76" s="15"/>
      <c r="C76" s="15"/>
      <c r="D76" s="15"/>
      <c r="E76" s="21"/>
      <c r="F76" s="15"/>
      <c r="G76" s="15"/>
    </row>
    <row r="77" spans="2:8" ht="13" x14ac:dyDescent="0.3">
      <c r="B77" s="30"/>
      <c r="C77" s="30"/>
      <c r="D77" s="21"/>
      <c r="E77" s="21"/>
      <c r="F77" s="15"/>
      <c r="G77" s="15"/>
    </row>
    <row r="78" spans="2:8" x14ac:dyDescent="0.25">
      <c r="B78" s="15"/>
      <c r="C78" s="15"/>
      <c r="D78" s="21"/>
      <c r="E78" s="21"/>
      <c r="F78" s="15"/>
      <c r="G78" s="15"/>
    </row>
    <row r="79" spans="2:8" x14ac:dyDescent="0.25">
      <c r="B79" s="15"/>
      <c r="C79" s="15"/>
      <c r="D79" s="21"/>
      <c r="E79" s="21"/>
      <c r="F79" s="15"/>
      <c r="G79" s="15"/>
    </row>
    <row r="80" spans="2:8" x14ac:dyDescent="0.25">
      <c r="B80" s="15"/>
      <c r="C80" s="15"/>
      <c r="D80" s="21"/>
      <c r="E80" s="21"/>
      <c r="F80" s="15"/>
      <c r="G80" s="15"/>
    </row>
    <row r="81" spans="2:7" x14ac:dyDescent="0.25">
      <c r="B81" s="15"/>
      <c r="C81" s="15"/>
      <c r="D81" s="21"/>
      <c r="E81" s="21"/>
      <c r="F81" s="15"/>
      <c r="G81" s="15"/>
    </row>
    <row r="82" spans="2:7" ht="13" x14ac:dyDescent="0.3">
      <c r="B82" s="30"/>
      <c r="C82" s="30"/>
      <c r="D82" s="21"/>
      <c r="E82" s="21"/>
      <c r="F82" s="15"/>
      <c r="G82" s="15"/>
    </row>
    <row r="83" spans="2:7" x14ac:dyDescent="0.25">
      <c r="B83" s="15"/>
      <c r="C83" s="15"/>
      <c r="D83" s="21"/>
      <c r="E83" s="21"/>
      <c r="F83" s="15"/>
      <c r="G83" s="15"/>
    </row>
    <row r="84" spans="2:7" x14ac:dyDescent="0.25">
      <c r="B84" s="15"/>
      <c r="C84" s="15"/>
      <c r="D84" s="21"/>
      <c r="E84" s="21"/>
      <c r="F84" s="15"/>
      <c r="G84" s="15"/>
    </row>
    <row r="85" spans="2:7" x14ac:dyDescent="0.25">
      <c r="B85" s="15"/>
      <c r="C85" s="15"/>
      <c r="D85" s="21"/>
      <c r="E85" s="21"/>
      <c r="F85" s="15"/>
      <c r="G85" s="15"/>
    </row>
    <row r="86" spans="2:7" x14ac:dyDescent="0.25">
      <c r="B86" s="15"/>
      <c r="C86" s="15"/>
      <c r="D86" s="21"/>
      <c r="E86" s="21"/>
      <c r="F86" s="15"/>
      <c r="G86" s="15"/>
    </row>
    <row r="87" spans="2:7" x14ac:dyDescent="0.25">
      <c r="B87" s="15"/>
      <c r="C87" s="15"/>
      <c r="D87" s="21"/>
      <c r="E87" s="21"/>
      <c r="F87" s="15"/>
      <c r="G87" s="15"/>
    </row>
    <row r="88" spans="2:7" ht="13" x14ac:dyDescent="0.3">
      <c r="B88" s="11"/>
      <c r="C88" s="11"/>
      <c r="D88" s="15"/>
      <c r="E88" s="21"/>
      <c r="F88" s="15"/>
      <c r="G88" s="15"/>
    </row>
    <row r="89" spans="2:7" x14ac:dyDescent="0.25">
      <c r="B89" s="15"/>
      <c r="C89" s="15"/>
      <c r="D89" s="15"/>
      <c r="E89" s="21"/>
      <c r="F89" s="15"/>
      <c r="G89" s="15"/>
    </row>
    <row r="90" spans="2:7" x14ac:dyDescent="0.25">
      <c r="B90" s="15"/>
      <c r="C90" s="15"/>
      <c r="D90" s="15"/>
      <c r="E90" s="21"/>
      <c r="F90" s="15"/>
      <c r="G90" s="15"/>
    </row>
    <row r="91" spans="2:7" x14ac:dyDescent="0.25">
      <c r="B91" s="15"/>
      <c r="C91" s="15"/>
      <c r="D91" s="15"/>
      <c r="E91" s="21"/>
      <c r="F91" s="15"/>
      <c r="G91" s="15"/>
    </row>
    <row r="92" spans="2:7" x14ac:dyDescent="0.25">
      <c r="B92" s="15"/>
      <c r="C92" s="15"/>
      <c r="D92" s="15"/>
      <c r="E92" s="21"/>
      <c r="F92" s="15"/>
      <c r="G92" s="15"/>
    </row>
    <row r="93" spans="2:7" x14ac:dyDescent="0.25">
      <c r="B93" s="15"/>
      <c r="C93" s="15"/>
      <c r="D93" s="15"/>
      <c r="E93" s="21"/>
      <c r="F93" s="15"/>
      <c r="G93" s="15"/>
    </row>
    <row r="94" spans="2:7" ht="13" x14ac:dyDescent="0.3">
      <c r="B94" s="30"/>
      <c r="C94" s="30"/>
      <c r="D94" s="15"/>
      <c r="E94" s="21"/>
      <c r="F94" s="15"/>
      <c r="G94" s="15"/>
    </row>
    <row r="95" spans="2:7" x14ac:dyDescent="0.25">
      <c r="B95" s="15"/>
      <c r="C95" s="15"/>
      <c r="D95" s="15"/>
      <c r="E95" s="21"/>
      <c r="F95" s="15"/>
      <c r="G95" s="15"/>
    </row>
    <row r="96" spans="2:7" x14ac:dyDescent="0.25">
      <c r="B96" s="15"/>
      <c r="C96" s="15"/>
      <c r="D96" s="15"/>
      <c r="E96" s="21"/>
      <c r="F96" s="15"/>
      <c r="G96" s="15"/>
    </row>
    <row r="97" spans="2:7" x14ac:dyDescent="0.25">
      <c r="B97" s="15"/>
      <c r="C97" s="15"/>
      <c r="D97" s="15"/>
      <c r="E97" s="21"/>
      <c r="F97" s="15"/>
      <c r="G97" s="15"/>
    </row>
    <row r="98" spans="2:7" x14ac:dyDescent="0.25">
      <c r="B98" s="15"/>
      <c r="C98" s="15"/>
      <c r="D98" s="15"/>
      <c r="E98" s="21"/>
      <c r="F98" s="15"/>
      <c r="G98" s="15"/>
    </row>
    <row r="99" spans="2:7" ht="13" x14ac:dyDescent="0.3">
      <c r="B99" s="30"/>
      <c r="C99" s="30"/>
      <c r="D99" s="21"/>
      <c r="E99" s="21"/>
      <c r="F99" s="15"/>
      <c r="G99" s="15"/>
    </row>
    <row r="100" spans="2:7" x14ac:dyDescent="0.25">
      <c r="B100" s="15"/>
      <c r="C100" s="15"/>
      <c r="D100" s="21"/>
      <c r="E100" s="21"/>
      <c r="F100" s="15"/>
      <c r="G100" s="15"/>
    </row>
    <row r="101" spans="2:7" x14ac:dyDescent="0.25">
      <c r="B101" s="15"/>
      <c r="C101" s="15"/>
      <c r="D101" s="21"/>
      <c r="E101" s="21"/>
      <c r="F101" s="15"/>
      <c r="G101" s="15"/>
    </row>
    <row r="102" spans="2:7" x14ac:dyDescent="0.25">
      <c r="B102" s="15"/>
      <c r="C102" s="15"/>
      <c r="D102" s="21"/>
      <c r="E102" s="21"/>
      <c r="F102" s="15"/>
      <c r="G102" s="15"/>
    </row>
    <row r="103" spans="2:7" x14ac:dyDescent="0.25">
      <c r="B103" s="15"/>
      <c r="C103" s="15"/>
      <c r="D103" s="21"/>
      <c r="E103" s="21"/>
      <c r="F103" s="15"/>
      <c r="G103" s="15"/>
    </row>
    <row r="104" spans="2:7" ht="13" x14ac:dyDescent="0.3">
      <c r="B104" s="30"/>
      <c r="C104" s="30"/>
      <c r="D104" s="21"/>
      <c r="E104" s="21"/>
      <c r="F104" s="15"/>
      <c r="G104" s="15"/>
    </row>
    <row r="105" spans="2:7" x14ac:dyDescent="0.25">
      <c r="B105" s="15"/>
      <c r="C105" s="15"/>
      <c r="D105" s="21"/>
      <c r="E105" s="21"/>
      <c r="F105" s="15"/>
      <c r="G105" s="15"/>
    </row>
    <row r="106" spans="2:7" x14ac:dyDescent="0.25">
      <c r="B106" s="15"/>
      <c r="C106" s="15"/>
      <c r="D106" s="21"/>
      <c r="E106" s="21"/>
      <c r="F106" s="15"/>
      <c r="G106" s="15"/>
    </row>
    <row r="107" spans="2:7" x14ac:dyDescent="0.25">
      <c r="B107" s="15"/>
      <c r="C107" s="15"/>
      <c r="D107" s="21"/>
      <c r="E107" s="21"/>
      <c r="F107" s="15"/>
      <c r="G107" s="15"/>
    </row>
    <row r="108" spans="2:7" x14ac:dyDescent="0.25">
      <c r="B108" s="15"/>
      <c r="C108" s="15"/>
      <c r="D108" s="21"/>
      <c r="E108" s="21"/>
      <c r="F108" s="15"/>
      <c r="G108" s="15"/>
    </row>
    <row r="109" spans="2:7" x14ac:dyDescent="0.25">
      <c r="B109" s="15"/>
      <c r="C109" s="15"/>
      <c r="D109" s="21"/>
      <c r="E109" s="21"/>
      <c r="F109" s="15"/>
      <c r="G109" s="15"/>
    </row>
    <row r="110" spans="2:7" ht="13" x14ac:dyDescent="0.3">
      <c r="B110" s="11"/>
      <c r="C110" s="11"/>
      <c r="D110" s="15"/>
      <c r="E110" s="21"/>
      <c r="F110" s="15"/>
      <c r="G110" s="15"/>
    </row>
    <row r="111" spans="2:7" x14ac:dyDescent="0.25">
      <c r="B111" s="15"/>
      <c r="C111" s="15"/>
      <c r="D111" s="15"/>
      <c r="E111" s="21"/>
      <c r="F111" s="15"/>
      <c r="G111" s="15"/>
    </row>
    <row r="112" spans="2:7" x14ac:dyDescent="0.25">
      <c r="B112" s="15"/>
      <c r="C112" s="15"/>
      <c r="D112" s="15"/>
      <c r="E112" s="21"/>
      <c r="F112" s="15"/>
      <c r="G112" s="15"/>
    </row>
    <row r="113" spans="2:7" x14ac:dyDescent="0.25">
      <c r="B113" s="15"/>
      <c r="C113" s="15"/>
      <c r="D113" s="15"/>
      <c r="E113" s="21"/>
      <c r="F113" s="15"/>
      <c r="G113" s="15"/>
    </row>
    <row r="114" spans="2:7" x14ac:dyDescent="0.25">
      <c r="B114" s="15"/>
      <c r="C114" s="15"/>
      <c r="D114" s="15"/>
      <c r="E114" s="21"/>
      <c r="F114" s="15"/>
      <c r="G114" s="15"/>
    </row>
    <row r="115" spans="2:7" x14ac:dyDescent="0.25">
      <c r="B115" s="15"/>
      <c r="C115" s="15"/>
      <c r="D115" s="15"/>
      <c r="E115" s="21"/>
      <c r="F115" s="15"/>
      <c r="G115" s="15"/>
    </row>
    <row r="116" spans="2:7" ht="13" x14ac:dyDescent="0.3">
      <c r="B116" s="30"/>
      <c r="C116" s="30"/>
      <c r="D116" s="15"/>
      <c r="E116" s="21"/>
      <c r="F116" s="15"/>
      <c r="G116" s="15"/>
    </row>
    <row r="117" spans="2:7" x14ac:dyDescent="0.25">
      <c r="B117" s="15"/>
      <c r="C117" s="15"/>
      <c r="D117" s="15"/>
      <c r="E117" s="21"/>
      <c r="F117" s="15"/>
      <c r="G117" s="15"/>
    </row>
    <row r="118" spans="2:7" x14ac:dyDescent="0.25">
      <c r="B118" s="15"/>
      <c r="C118" s="15"/>
      <c r="D118" s="15"/>
      <c r="E118" s="21"/>
      <c r="F118" s="15"/>
      <c r="G118" s="15"/>
    </row>
    <row r="119" spans="2:7" x14ac:dyDescent="0.25">
      <c r="B119" s="15"/>
      <c r="C119" s="15"/>
      <c r="D119" s="15"/>
      <c r="E119" s="21"/>
      <c r="F119" s="15"/>
      <c r="G119" s="15"/>
    </row>
    <row r="120" spans="2:7" x14ac:dyDescent="0.25">
      <c r="B120" s="15"/>
      <c r="C120" s="15"/>
      <c r="D120" s="15"/>
      <c r="E120" s="21"/>
      <c r="F120" s="15"/>
      <c r="G120" s="15"/>
    </row>
    <row r="121" spans="2:7" ht="13" x14ac:dyDescent="0.3">
      <c r="B121" s="30"/>
      <c r="C121" s="30"/>
      <c r="D121" s="21"/>
      <c r="E121" s="21"/>
      <c r="F121" s="15"/>
      <c r="G121" s="15"/>
    </row>
    <row r="122" spans="2:7" x14ac:dyDescent="0.25">
      <c r="B122" s="15"/>
      <c r="C122" s="15"/>
      <c r="D122" s="21"/>
      <c r="E122" s="21"/>
      <c r="F122" s="15"/>
      <c r="G122" s="15"/>
    </row>
    <row r="123" spans="2:7" x14ac:dyDescent="0.25">
      <c r="B123" s="15"/>
      <c r="C123" s="15"/>
      <c r="D123" s="21"/>
      <c r="E123" s="21"/>
      <c r="F123" s="15"/>
      <c r="G123" s="15"/>
    </row>
    <row r="124" spans="2:7" x14ac:dyDescent="0.25">
      <c r="B124" s="15"/>
      <c r="C124" s="15"/>
      <c r="D124" s="21"/>
      <c r="E124" s="21"/>
      <c r="F124" s="15"/>
      <c r="G124" s="15"/>
    </row>
    <row r="125" spans="2:7" x14ac:dyDescent="0.25">
      <c r="B125" s="15"/>
      <c r="C125" s="15"/>
      <c r="D125" s="21"/>
      <c r="E125" s="21"/>
      <c r="F125" s="15"/>
      <c r="G125" s="15"/>
    </row>
    <row r="126" spans="2:7" ht="13" x14ac:dyDescent="0.3">
      <c r="B126" s="30"/>
      <c r="C126" s="30"/>
      <c r="D126" s="21"/>
      <c r="E126" s="21"/>
      <c r="F126" s="15"/>
      <c r="G126" s="15"/>
    </row>
    <row r="127" spans="2:7" x14ac:dyDescent="0.25">
      <c r="B127" s="15"/>
      <c r="C127" s="15"/>
      <c r="D127" s="21"/>
      <c r="E127" s="21"/>
      <c r="F127" s="15"/>
      <c r="G127" s="15"/>
    </row>
    <row r="128" spans="2:7" x14ac:dyDescent="0.25">
      <c r="B128" s="15"/>
      <c r="C128" s="15"/>
      <c r="D128" s="21"/>
      <c r="E128" s="21"/>
      <c r="F128" s="15"/>
      <c r="G128" s="15"/>
    </row>
    <row r="129" spans="2:7" x14ac:dyDescent="0.25">
      <c r="B129" s="15"/>
      <c r="C129" s="15"/>
      <c r="D129" s="21"/>
      <c r="E129" s="21"/>
      <c r="F129" s="15"/>
      <c r="G129" s="15"/>
    </row>
    <row r="130" spans="2:7" x14ac:dyDescent="0.25">
      <c r="B130" s="15"/>
      <c r="C130" s="15"/>
      <c r="D130" s="21"/>
      <c r="E130" s="21"/>
      <c r="F130" s="15"/>
      <c r="G130" s="15"/>
    </row>
    <row r="131" spans="2:7" x14ac:dyDescent="0.25">
      <c r="B131" s="15"/>
      <c r="C131" s="15"/>
      <c r="D131" s="21"/>
      <c r="E131" s="21"/>
      <c r="F131" s="15"/>
      <c r="G131" s="15"/>
    </row>
    <row r="132" spans="2:7" ht="13" x14ac:dyDescent="0.3">
      <c r="B132" s="11"/>
      <c r="C132" s="11"/>
      <c r="D132" s="21"/>
      <c r="E132" s="21"/>
      <c r="F132" s="15"/>
      <c r="G132" s="15"/>
    </row>
    <row r="133" spans="2:7" x14ac:dyDescent="0.25">
      <c r="B133" s="15"/>
      <c r="C133" s="15"/>
      <c r="D133" s="21"/>
      <c r="E133" s="21"/>
      <c r="F133" s="15"/>
      <c r="G133" s="15"/>
    </row>
    <row r="134" spans="2:7" x14ac:dyDescent="0.25">
      <c r="B134" s="15"/>
      <c r="C134" s="15"/>
      <c r="D134" s="21"/>
      <c r="E134" s="21"/>
      <c r="F134" s="15"/>
      <c r="G134" s="15"/>
    </row>
    <row r="135" spans="2:7" x14ac:dyDescent="0.25">
      <c r="B135" s="15"/>
      <c r="C135" s="15"/>
      <c r="D135" s="21"/>
      <c r="E135" s="21"/>
      <c r="F135" s="15"/>
      <c r="G135" s="15"/>
    </row>
    <row r="136" spans="2:7" ht="13" x14ac:dyDescent="0.3">
      <c r="B136" s="11"/>
      <c r="C136" s="11"/>
      <c r="D136" s="21"/>
      <c r="E136" s="21"/>
      <c r="F136" s="15"/>
      <c r="G136" s="15"/>
    </row>
    <row r="137" spans="2:7" x14ac:dyDescent="0.25">
      <c r="B137" s="15"/>
      <c r="C137" s="15"/>
      <c r="D137" s="21"/>
      <c r="E137" s="21"/>
      <c r="F137" s="15"/>
      <c r="G137" s="15"/>
    </row>
    <row r="138" spans="2:7" x14ac:dyDescent="0.25">
      <c r="B138" s="33"/>
      <c r="C138" s="33"/>
      <c r="D138" s="21"/>
      <c r="E138" s="21"/>
      <c r="F138" s="15"/>
      <c r="G138" s="15"/>
    </row>
    <row r="139" spans="2:7" x14ac:dyDescent="0.25">
      <c r="B139" s="15"/>
      <c r="C139" s="15"/>
      <c r="D139" s="21"/>
      <c r="E139" s="21"/>
      <c r="F139" s="15"/>
      <c r="G139" s="15"/>
    </row>
    <row r="140" spans="2:7" x14ac:dyDescent="0.25">
      <c r="B140" s="15"/>
      <c r="C140" s="15"/>
      <c r="D140" s="21"/>
      <c r="E140" s="21"/>
      <c r="F140" s="15"/>
      <c r="G140" s="15"/>
    </row>
    <row r="141" spans="2:7" x14ac:dyDescent="0.25">
      <c r="B141" s="15"/>
      <c r="C141" s="15"/>
      <c r="D141" s="21"/>
      <c r="E141" s="21"/>
      <c r="F141" s="15"/>
      <c r="G141" s="15"/>
    </row>
    <row r="142" spans="2:7" ht="13" x14ac:dyDescent="0.3">
      <c r="B142" s="11"/>
      <c r="C142" s="11"/>
      <c r="D142" s="21"/>
      <c r="E142" s="21"/>
      <c r="F142" s="15"/>
      <c r="G142" s="15"/>
    </row>
    <row r="143" spans="2:7" x14ac:dyDescent="0.25">
      <c r="B143" s="15"/>
      <c r="C143" s="15"/>
      <c r="D143" s="21"/>
      <c r="E143" s="21"/>
      <c r="F143" s="15"/>
      <c r="G143" s="15"/>
    </row>
    <row r="144" spans="2:7" x14ac:dyDescent="0.25">
      <c r="B144" s="15"/>
      <c r="C144" s="15"/>
      <c r="D144" s="21"/>
      <c r="E144" s="21"/>
      <c r="F144" s="15"/>
      <c r="G144" s="15"/>
    </row>
    <row r="145" spans="2:8" x14ac:dyDescent="0.25">
      <c r="B145" s="15"/>
      <c r="C145" s="15"/>
      <c r="D145" s="21"/>
      <c r="E145" s="21"/>
      <c r="F145" s="15"/>
      <c r="G145" s="15"/>
    </row>
    <row r="146" spans="2:8" ht="13" x14ac:dyDescent="0.3">
      <c r="B146" s="11"/>
      <c r="C146" s="11"/>
      <c r="D146" s="21"/>
      <c r="E146" s="21"/>
      <c r="F146" s="15"/>
      <c r="G146" s="29"/>
      <c r="H146" s="12"/>
    </row>
    <row r="147" spans="2:8" x14ac:dyDescent="0.25">
      <c r="B147" s="15"/>
      <c r="C147" s="15"/>
      <c r="D147" s="21"/>
      <c r="E147" s="21"/>
      <c r="F147" s="15"/>
      <c r="G147" s="15"/>
    </row>
    <row r="148" spans="2:8" x14ac:dyDescent="0.25">
      <c r="B148" s="15"/>
      <c r="C148" s="15"/>
      <c r="D148" s="21"/>
      <c r="E148" s="21"/>
      <c r="F148" s="15"/>
      <c r="G148" s="15"/>
    </row>
    <row r="149" spans="2:8" x14ac:dyDescent="0.25">
      <c r="B149" s="15"/>
      <c r="C149" s="15"/>
      <c r="D149" s="21"/>
      <c r="E149" s="21"/>
      <c r="F149" s="15"/>
      <c r="G149" s="15"/>
    </row>
    <row r="150" spans="2:8" ht="13" x14ac:dyDescent="0.3">
      <c r="B150" s="11"/>
      <c r="C150" s="11"/>
      <c r="D150" s="21"/>
      <c r="E150" s="21"/>
      <c r="F150" s="15"/>
      <c r="G150" s="29"/>
    </row>
    <row r="151" spans="2:8" x14ac:dyDescent="0.25">
      <c r="B151" s="15"/>
      <c r="C151" s="15"/>
      <c r="D151" s="21"/>
      <c r="E151" s="21"/>
      <c r="F151" s="15"/>
      <c r="G151" s="29"/>
    </row>
    <row r="152" spans="2:8" x14ac:dyDescent="0.25">
      <c r="B152" s="15"/>
      <c r="C152" s="15"/>
      <c r="D152" s="21"/>
      <c r="E152" s="21"/>
      <c r="F152" s="15"/>
      <c r="G152" s="29"/>
    </row>
    <row r="153" spans="2:8" ht="13" x14ac:dyDescent="0.3">
      <c r="B153" s="15"/>
      <c r="C153" s="15"/>
      <c r="D153" s="21"/>
      <c r="E153" s="21"/>
      <c r="F153" s="15"/>
      <c r="G153" s="15"/>
      <c r="H153" s="32"/>
    </row>
    <row r="154" spans="2:8" ht="13" x14ac:dyDescent="0.3">
      <c r="B154" s="11"/>
      <c r="C154" s="11"/>
      <c r="D154" s="21"/>
      <c r="E154" s="21"/>
      <c r="F154" s="15"/>
      <c r="G154" s="33"/>
    </row>
    <row r="155" spans="2:8" x14ac:dyDescent="0.25">
      <c r="B155" s="15"/>
      <c r="C155" s="15"/>
      <c r="D155" s="21"/>
      <c r="E155" s="21"/>
      <c r="F155" s="15"/>
      <c r="G155" s="33"/>
    </row>
    <row r="156" spans="2:8" x14ac:dyDescent="0.25">
      <c r="B156" s="15"/>
      <c r="C156" s="15"/>
      <c r="D156" s="21"/>
      <c r="E156" s="21"/>
      <c r="F156" s="15"/>
      <c r="G156" s="33"/>
    </row>
    <row r="157" spans="2:8" x14ac:dyDescent="0.25">
      <c r="B157" s="15"/>
      <c r="C157" s="15"/>
      <c r="D157" s="21"/>
      <c r="E157" s="21"/>
      <c r="F157" s="15"/>
      <c r="G157" s="15"/>
      <c r="H157" s="12"/>
    </row>
    <row r="158" spans="2:8" ht="13" x14ac:dyDescent="0.3">
      <c r="B158" s="30"/>
      <c r="C158" s="30"/>
      <c r="D158" s="21"/>
      <c r="E158" s="21"/>
      <c r="F158" s="15"/>
      <c r="G158" s="29"/>
    </row>
    <row r="159" spans="2:8" x14ac:dyDescent="0.25">
      <c r="B159" s="33"/>
      <c r="C159" s="33"/>
      <c r="D159" s="21"/>
      <c r="E159" s="21"/>
      <c r="F159" s="15"/>
      <c r="G159" s="15"/>
    </row>
    <row r="160" spans="2:8" ht="13" x14ac:dyDescent="0.3">
      <c r="B160" s="33"/>
      <c r="C160" s="33"/>
      <c r="D160" s="21"/>
      <c r="E160" s="21"/>
      <c r="F160" s="15"/>
      <c r="G160" s="11"/>
    </row>
    <row r="161" spans="2:12" x14ac:dyDescent="0.25">
      <c r="B161" s="33"/>
      <c r="C161" s="33"/>
      <c r="D161" s="21"/>
      <c r="E161" s="21"/>
      <c r="F161" s="15"/>
      <c r="G161" s="15"/>
    </row>
    <row r="162" spans="2:12" x14ac:dyDescent="0.25">
      <c r="B162" s="15"/>
      <c r="C162" s="15"/>
      <c r="D162" s="21"/>
      <c r="E162" s="21"/>
      <c r="F162" s="15"/>
      <c r="G162" s="15"/>
    </row>
    <row r="163" spans="2:12" ht="13" x14ac:dyDescent="0.3">
      <c r="B163" s="11"/>
      <c r="C163" s="11"/>
      <c r="D163" s="21"/>
      <c r="E163" s="21"/>
      <c r="F163" s="15"/>
      <c r="G163" s="15"/>
    </row>
    <row r="164" spans="2:12" x14ac:dyDescent="0.25">
      <c r="B164" s="15"/>
      <c r="C164" s="15"/>
      <c r="D164" s="21"/>
      <c r="E164" s="21"/>
      <c r="F164" s="15"/>
      <c r="G164" s="15"/>
    </row>
    <row r="165" spans="2:12" x14ac:dyDescent="0.25">
      <c r="B165" s="15"/>
      <c r="C165" s="15"/>
      <c r="D165" s="21"/>
      <c r="E165" s="21"/>
      <c r="F165" s="15"/>
      <c r="G165" s="15"/>
    </row>
    <row r="166" spans="2:12" x14ac:dyDescent="0.25">
      <c r="B166" s="15"/>
      <c r="C166" s="15"/>
      <c r="D166" s="21"/>
      <c r="E166" s="21"/>
      <c r="F166" s="15"/>
      <c r="G166" s="15"/>
    </row>
    <row r="167" spans="2:12" ht="13" x14ac:dyDescent="0.3">
      <c r="B167" s="30"/>
      <c r="C167" s="30"/>
      <c r="D167" s="21"/>
      <c r="E167" s="21"/>
      <c r="F167" s="15"/>
      <c r="G167" s="15"/>
    </row>
    <row r="168" spans="2:12" x14ac:dyDescent="0.25">
      <c r="B168" s="15"/>
      <c r="C168" s="15"/>
      <c r="D168" s="21"/>
      <c r="E168" s="21"/>
      <c r="F168" s="15"/>
      <c r="G168" s="15"/>
    </row>
    <row r="169" spans="2:12" x14ac:dyDescent="0.25">
      <c r="B169" s="15"/>
      <c r="C169" s="15"/>
      <c r="D169" s="21"/>
      <c r="E169" s="21"/>
      <c r="F169" s="15"/>
      <c r="G169" s="15"/>
    </row>
    <row r="170" spans="2:12" ht="13" x14ac:dyDescent="0.3">
      <c r="B170" s="11"/>
      <c r="C170" s="11"/>
      <c r="D170" s="21"/>
      <c r="E170" s="21"/>
      <c r="F170" s="15"/>
      <c r="G170" s="30"/>
      <c r="H170" s="27"/>
      <c r="I170" s="27"/>
      <c r="J170" s="27"/>
    </row>
    <row r="171" spans="2:12" x14ac:dyDescent="0.25">
      <c r="B171" s="15"/>
      <c r="C171" s="15"/>
      <c r="D171" s="21"/>
      <c r="E171" s="21"/>
      <c r="F171" s="15"/>
      <c r="G171" s="33"/>
      <c r="H171" s="27"/>
      <c r="I171" s="27"/>
      <c r="J171" s="27"/>
    </row>
    <row r="172" spans="2:12" x14ac:dyDescent="0.25">
      <c r="B172" s="15"/>
      <c r="C172" s="15"/>
      <c r="D172" s="21"/>
      <c r="E172" s="21"/>
      <c r="F172" s="15"/>
      <c r="G172" s="33"/>
      <c r="H172" s="27"/>
      <c r="I172" s="27"/>
      <c r="J172" s="27"/>
      <c r="K172" s="27"/>
      <c r="L172" s="27"/>
    </row>
    <row r="173" spans="2:12" x14ac:dyDescent="0.25">
      <c r="B173" s="15"/>
      <c r="C173" s="15"/>
      <c r="D173" s="21"/>
      <c r="E173" s="21"/>
      <c r="F173" s="15"/>
      <c r="G173" s="15"/>
      <c r="K173" s="27"/>
      <c r="L173" s="27"/>
    </row>
    <row r="174" spans="2:12" x14ac:dyDescent="0.25">
      <c r="B174" s="15"/>
      <c r="C174" s="15"/>
      <c r="D174" s="21"/>
      <c r="E174" s="15"/>
      <c r="F174" s="15"/>
      <c r="G174" s="15"/>
      <c r="K174" s="27"/>
      <c r="L174" s="27"/>
    </row>
    <row r="175" spans="2:12" ht="13" x14ac:dyDescent="0.3">
      <c r="B175" s="15"/>
      <c r="C175" s="15"/>
      <c r="D175" s="21"/>
      <c r="E175" s="15"/>
      <c r="F175" s="15"/>
      <c r="G175" s="11"/>
    </row>
    <row r="176" spans="2:12" ht="13" x14ac:dyDescent="0.3">
      <c r="B176" s="11"/>
      <c r="C176" s="11"/>
      <c r="D176" s="21"/>
      <c r="E176" s="15"/>
      <c r="F176" s="15"/>
      <c r="G176" s="29"/>
    </row>
    <row r="177" spans="2:10" ht="13" x14ac:dyDescent="0.3">
      <c r="B177" s="11"/>
      <c r="C177" s="11"/>
      <c r="D177" s="21"/>
      <c r="E177" s="15"/>
      <c r="F177" s="15"/>
      <c r="G177" s="15"/>
    </row>
    <row r="178" spans="2:10" ht="13" x14ac:dyDescent="0.3">
      <c r="B178" s="11"/>
      <c r="C178" s="11"/>
      <c r="D178" s="15"/>
      <c r="E178" s="15"/>
      <c r="F178" s="15"/>
      <c r="G178" s="15"/>
    </row>
    <row r="179" spans="2:10" ht="13" x14ac:dyDescent="0.3">
      <c r="B179" s="11"/>
      <c r="C179" s="11"/>
      <c r="D179" s="15"/>
      <c r="E179" s="15"/>
      <c r="F179" s="15"/>
      <c r="G179" s="29"/>
    </row>
    <row r="180" spans="2:10" x14ac:dyDescent="0.25">
      <c r="B180" s="15"/>
      <c r="C180" s="15"/>
      <c r="D180" s="15"/>
      <c r="E180" s="15"/>
      <c r="F180" s="15"/>
      <c r="G180" s="15"/>
    </row>
    <row r="181" spans="2:10" x14ac:dyDescent="0.25">
      <c r="B181" s="15"/>
      <c r="C181" s="15"/>
      <c r="D181" s="15"/>
      <c r="E181" s="15"/>
      <c r="F181" s="15"/>
      <c r="G181" s="15"/>
    </row>
    <row r="182" spans="2:10" ht="13" x14ac:dyDescent="0.3">
      <c r="B182" s="11"/>
      <c r="C182" s="11"/>
      <c r="D182" s="15"/>
      <c r="E182" s="15"/>
      <c r="F182" s="15"/>
      <c r="G182" s="11"/>
    </row>
    <row r="183" spans="2:10" x14ac:dyDescent="0.25">
      <c r="B183" s="15"/>
      <c r="C183" s="15"/>
      <c r="D183" s="15"/>
      <c r="E183" s="15"/>
      <c r="F183" s="15"/>
      <c r="G183" s="15"/>
    </row>
    <row r="184" spans="2:10" ht="13" x14ac:dyDescent="0.3">
      <c r="B184" s="34"/>
      <c r="C184" s="34"/>
      <c r="D184" s="15"/>
      <c r="E184" s="15"/>
      <c r="F184" s="15"/>
      <c r="G184" s="30"/>
    </row>
    <row r="185" spans="2:10" x14ac:dyDescent="0.25">
      <c r="B185" s="15"/>
      <c r="C185" s="15"/>
      <c r="D185" s="15"/>
      <c r="E185" s="15"/>
      <c r="F185" s="15"/>
      <c r="G185" s="15"/>
    </row>
    <row r="186" spans="2:10" ht="13" x14ac:dyDescent="0.3">
      <c r="B186" s="15"/>
      <c r="C186" s="15"/>
      <c r="D186" s="15"/>
      <c r="E186" s="15"/>
      <c r="F186" s="15"/>
      <c r="G186" s="15"/>
      <c r="H186" s="32"/>
    </row>
    <row r="187" spans="2:10" x14ac:dyDescent="0.25">
      <c r="B187" s="15"/>
      <c r="C187" s="15"/>
      <c r="D187" s="15"/>
      <c r="E187" s="15"/>
      <c r="F187" s="15"/>
      <c r="G187" s="15"/>
    </row>
    <row r="188" spans="2:10" x14ac:dyDescent="0.25">
      <c r="B188" s="15"/>
      <c r="C188" s="15"/>
      <c r="D188" s="15"/>
      <c r="E188" s="15"/>
      <c r="F188" s="15"/>
      <c r="G188" s="15"/>
    </row>
    <row r="189" spans="2:10" x14ac:dyDescent="0.25">
      <c r="B189" s="15"/>
      <c r="C189" s="15"/>
      <c r="D189" s="15"/>
      <c r="E189" s="15"/>
      <c r="F189" s="15"/>
      <c r="G189" s="15"/>
    </row>
    <row r="190" spans="2:10" ht="13" x14ac:dyDescent="0.3">
      <c r="F190" s="15"/>
      <c r="G190" s="11"/>
    </row>
    <row r="191" spans="2:10" ht="13" x14ac:dyDescent="0.3">
      <c r="B191" s="35"/>
      <c r="C191" s="35"/>
      <c r="F191" s="15"/>
      <c r="G191" s="15"/>
    </row>
    <row r="192" spans="2:10" x14ac:dyDescent="0.25">
      <c r="F192" s="15"/>
      <c r="G192" s="15"/>
      <c r="J192" s="15"/>
    </row>
    <row r="193" spans="2:13" x14ac:dyDescent="0.25">
      <c r="F193" s="15"/>
      <c r="G193" s="15"/>
      <c r="J193" s="15"/>
    </row>
    <row r="194" spans="2:13" x14ac:dyDescent="0.25">
      <c r="B194" s="12"/>
      <c r="C194" s="12"/>
      <c r="F194" s="15"/>
      <c r="G194" s="15"/>
      <c r="J194" s="15"/>
    </row>
    <row r="195" spans="2:13" ht="13" x14ac:dyDescent="0.3">
      <c r="F195" s="15"/>
      <c r="G195" s="11"/>
      <c r="H195" s="15"/>
      <c r="I195" s="15"/>
      <c r="J195" s="15"/>
      <c r="K195" s="15"/>
      <c r="L195" s="15"/>
      <c r="M195" s="15"/>
    </row>
    <row r="196" spans="2:13" ht="13" x14ac:dyDescent="0.3">
      <c r="F196" s="15"/>
      <c r="G196" s="11"/>
      <c r="H196" s="15"/>
      <c r="I196" s="15"/>
      <c r="J196" s="15"/>
      <c r="K196" s="15"/>
      <c r="L196" s="15"/>
      <c r="M196" s="15"/>
    </row>
    <row r="197" spans="2:13" x14ac:dyDescent="0.25">
      <c r="B197" s="12"/>
      <c r="C197" s="12"/>
      <c r="F197" s="15"/>
      <c r="G197" s="29"/>
      <c r="H197" s="15"/>
      <c r="I197" s="15"/>
      <c r="J197" s="15"/>
      <c r="K197" s="15"/>
      <c r="L197" s="15"/>
      <c r="M197" s="15"/>
    </row>
    <row r="198" spans="2:13" ht="13" x14ac:dyDescent="0.3">
      <c r="F198" s="15"/>
      <c r="G198" s="11"/>
    </row>
    <row r="199" spans="2:13" x14ac:dyDescent="0.25">
      <c r="F199" s="15"/>
      <c r="G199" s="15"/>
    </row>
    <row r="200" spans="2:13" x14ac:dyDescent="0.25">
      <c r="F200" s="15"/>
      <c r="G200" s="34"/>
    </row>
    <row r="201" spans="2:13" ht="13" x14ac:dyDescent="0.3">
      <c r="F201" s="15"/>
      <c r="G201" s="11"/>
    </row>
    <row r="202" spans="2:13" ht="13" x14ac:dyDescent="0.3">
      <c r="F202" s="15"/>
      <c r="G202" s="11"/>
    </row>
    <row r="203" spans="2:13" x14ac:dyDescent="0.25">
      <c r="F203" s="15"/>
      <c r="G203" s="15"/>
    </row>
    <row r="205" spans="2:13" x14ac:dyDescent="0.25">
      <c r="B205" s="12"/>
      <c r="C205" s="12"/>
    </row>
    <row r="209" spans="7:8" ht="13" x14ac:dyDescent="0.3">
      <c r="G209" s="35"/>
    </row>
    <row r="217" spans="7:8" x14ac:dyDescent="0.25">
      <c r="H217" s="12"/>
    </row>
    <row r="218" spans="7:8" x14ac:dyDescent="0.25">
      <c r="H218" s="12"/>
    </row>
  </sheetData>
  <mergeCells count="9">
    <mergeCell ref="C30:D30"/>
    <mergeCell ref="C32:D32"/>
    <mergeCell ref="C34:D34"/>
    <mergeCell ref="C4:E4"/>
    <mergeCell ref="C5:E5"/>
    <mergeCell ref="C6:E6"/>
    <mergeCell ref="C7:E7"/>
    <mergeCell ref="C28:D28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0"/>
  <sheetViews>
    <sheetView tabSelected="1" zoomScale="112" zoomScaleNormal="112" workbookViewId="0">
      <pane ySplit="3" topLeftCell="A4" activePane="bottomLeft" state="frozen"/>
      <selection pane="bottomLeft" activeCell="G5" sqref="G5"/>
    </sheetView>
  </sheetViews>
  <sheetFormatPr defaultColWidth="9.1796875" defaultRowHeight="10.5" x14ac:dyDescent="0.25"/>
  <cols>
    <col min="1" max="1" width="34.81640625" style="1" customWidth="1"/>
    <col min="2" max="2" width="25.1796875" style="1" customWidth="1"/>
    <col min="3" max="6" width="14.1796875" style="2" customWidth="1"/>
    <col min="7" max="7" width="47.1796875" style="3" customWidth="1"/>
    <col min="8" max="8" width="9.1796875" style="1"/>
    <col min="9" max="9" width="15.1796875" style="1" customWidth="1"/>
    <col min="10" max="16384" width="9.1796875" style="1"/>
  </cols>
  <sheetData>
    <row r="1" spans="1:8" s="5" customFormat="1" ht="15.75" customHeight="1" x14ac:dyDescent="0.45">
      <c r="A1" s="206" t="s">
        <v>58</v>
      </c>
      <c r="B1" s="207"/>
      <c r="C1" s="207"/>
      <c r="D1" s="207"/>
      <c r="E1" s="207"/>
      <c r="F1" s="207"/>
      <c r="G1" s="208"/>
    </row>
    <row r="2" spans="1:8" s="4" customFormat="1" ht="14.25" customHeight="1" x14ac:dyDescent="0.35">
      <c r="A2" s="209" t="s">
        <v>0</v>
      </c>
      <c r="B2" s="210"/>
      <c r="C2" s="211"/>
      <c r="D2" s="211"/>
      <c r="E2" s="211"/>
      <c r="F2" s="211"/>
      <c r="G2" s="212"/>
    </row>
    <row r="3" spans="1:8" s="4" customFormat="1" ht="14.25" customHeight="1" x14ac:dyDescent="0.35">
      <c r="A3" s="213" t="s">
        <v>1</v>
      </c>
      <c r="B3" s="214"/>
      <c r="C3" s="215"/>
      <c r="D3" s="215"/>
      <c r="E3" s="215"/>
      <c r="F3" s="215"/>
      <c r="G3" s="212"/>
    </row>
    <row r="4" spans="1:8" s="4" customFormat="1" ht="14.25" customHeight="1" x14ac:dyDescent="0.35">
      <c r="A4" s="112"/>
      <c r="B4" s="42"/>
      <c r="C4" s="43"/>
      <c r="D4" s="43"/>
      <c r="E4" s="67"/>
      <c r="F4" s="43"/>
      <c r="G4" s="39"/>
    </row>
    <row r="5" spans="1:8" ht="39" x14ac:dyDescent="0.3">
      <c r="A5" s="216"/>
      <c r="B5" s="217"/>
      <c r="C5" s="138">
        <v>2024</v>
      </c>
      <c r="D5" s="138">
        <v>2025</v>
      </c>
      <c r="E5" s="138">
        <v>2026</v>
      </c>
      <c r="F5" s="64" t="s">
        <v>146</v>
      </c>
      <c r="G5" s="41" t="s">
        <v>7</v>
      </c>
    </row>
    <row r="6" spans="1:8" ht="28.5" customHeight="1" x14ac:dyDescent="0.3">
      <c r="A6" s="226" t="s">
        <v>115</v>
      </c>
      <c r="B6" s="227"/>
      <c r="C6" s="138"/>
      <c r="D6" s="138"/>
      <c r="E6" s="138"/>
      <c r="F6" s="64"/>
      <c r="G6" s="41"/>
    </row>
    <row r="7" spans="1:8" ht="13" x14ac:dyDescent="0.3">
      <c r="A7" s="218" t="s">
        <v>116</v>
      </c>
      <c r="B7" s="219"/>
      <c r="C7" s="78"/>
      <c r="D7" s="78"/>
      <c r="E7" s="78"/>
      <c r="F7" s="78"/>
      <c r="G7" s="79"/>
      <c r="H7" s="40"/>
    </row>
    <row r="8" spans="1:8" ht="13" x14ac:dyDescent="0.3">
      <c r="A8" s="220" t="s">
        <v>80</v>
      </c>
      <c r="B8" s="221"/>
      <c r="C8" s="78">
        <v>0</v>
      </c>
      <c r="D8" s="78">
        <v>0</v>
      </c>
      <c r="E8" s="78">
        <v>0</v>
      </c>
      <c r="F8" s="78">
        <f>C8+D8+E8</f>
        <v>0</v>
      </c>
      <c r="G8" s="79"/>
      <c r="H8" s="40"/>
    </row>
    <row r="9" spans="1:8" ht="13" x14ac:dyDescent="0.3">
      <c r="A9" s="222" t="s">
        <v>81</v>
      </c>
      <c r="B9" s="223"/>
      <c r="C9" s="78">
        <v>0</v>
      </c>
      <c r="D9" s="78">
        <v>0</v>
      </c>
      <c r="E9" s="78">
        <v>0</v>
      </c>
      <c r="F9" s="78">
        <f t="shared" ref="F9" si="0">C9+D9+E9</f>
        <v>0</v>
      </c>
      <c r="G9" s="79"/>
      <c r="H9" s="40"/>
    </row>
    <row r="10" spans="1:8" ht="13" x14ac:dyDescent="0.3">
      <c r="A10" s="141" t="s">
        <v>82</v>
      </c>
      <c r="B10" s="142"/>
      <c r="C10" s="78">
        <v>0</v>
      </c>
      <c r="D10" s="78">
        <v>0</v>
      </c>
      <c r="E10" s="78">
        <v>0</v>
      </c>
      <c r="F10" s="78">
        <f>C10+D10+E10</f>
        <v>0</v>
      </c>
      <c r="G10" s="79"/>
      <c r="H10" s="40"/>
    </row>
    <row r="11" spans="1:8" ht="13" x14ac:dyDescent="0.3">
      <c r="A11" s="224" t="s">
        <v>117</v>
      </c>
      <c r="B11" s="225"/>
      <c r="C11" s="81">
        <f>SUM(C8:C10)</f>
        <v>0</v>
      </c>
      <c r="D11" s="81">
        <f>SUM(D8:D10)</f>
        <v>0</v>
      </c>
      <c r="E11" s="81">
        <f>SUM(E8:E10)</f>
        <v>0</v>
      </c>
      <c r="F11" s="81">
        <f>SUM(C11:E11)</f>
        <v>0</v>
      </c>
      <c r="G11" s="78"/>
    </row>
    <row r="12" spans="1:8" ht="13" x14ac:dyDescent="0.3">
      <c r="A12" s="204" t="s">
        <v>118</v>
      </c>
      <c r="B12" s="205"/>
      <c r="C12" s="78">
        <f>C11*0.3</f>
        <v>0</v>
      </c>
      <c r="D12" s="78">
        <f t="shared" ref="D12:E12" si="1">D11*0.3</f>
        <v>0</v>
      </c>
      <c r="E12" s="78">
        <f t="shared" si="1"/>
        <v>0</v>
      </c>
      <c r="F12" s="78">
        <f>SUM(C12:E12)</f>
        <v>0</v>
      </c>
      <c r="G12" s="78"/>
    </row>
    <row r="13" spans="1:8" ht="14.5" customHeight="1" x14ac:dyDescent="0.3">
      <c r="A13" s="194" t="s">
        <v>119</v>
      </c>
      <c r="B13" s="195"/>
      <c r="C13" s="110">
        <f>SUM(C11:C12)</f>
        <v>0</v>
      </c>
      <c r="D13" s="110">
        <f>SUM(D11:D12)</f>
        <v>0</v>
      </c>
      <c r="E13" s="110">
        <f>SUM(E11:E12)</f>
        <v>0</v>
      </c>
      <c r="F13" s="110">
        <f>SUM(C13:E13)</f>
        <v>0</v>
      </c>
      <c r="G13" s="72"/>
    </row>
    <row r="14" spans="1:8" ht="13" x14ac:dyDescent="0.3">
      <c r="A14" s="178" t="s">
        <v>22</v>
      </c>
      <c r="B14" s="179"/>
      <c r="C14" s="99"/>
      <c r="D14" s="99"/>
      <c r="E14" s="99"/>
      <c r="F14" s="99"/>
      <c r="G14" s="99"/>
    </row>
    <row r="15" spans="1:8" ht="13" x14ac:dyDescent="0.3">
      <c r="A15" s="178" t="s">
        <v>23</v>
      </c>
      <c r="B15" s="179"/>
      <c r="C15" s="99"/>
      <c r="D15" s="99"/>
      <c r="E15" s="99"/>
      <c r="F15" s="99"/>
      <c r="G15" s="99"/>
    </row>
    <row r="16" spans="1:8" ht="13" x14ac:dyDescent="0.3">
      <c r="A16" s="182" t="s">
        <v>80</v>
      </c>
      <c r="B16" s="183"/>
      <c r="C16" s="99">
        <v>0</v>
      </c>
      <c r="D16" s="99">
        <v>0</v>
      </c>
      <c r="E16" s="99">
        <v>0</v>
      </c>
      <c r="F16" s="99">
        <f>C16+D16+E16</f>
        <v>0</v>
      </c>
      <c r="G16" s="99"/>
    </row>
    <row r="17" spans="1:7" ht="13" x14ac:dyDescent="0.3">
      <c r="A17" s="166" t="s">
        <v>81</v>
      </c>
      <c r="B17" s="167"/>
      <c r="C17" s="99">
        <v>0</v>
      </c>
      <c r="D17" s="99">
        <v>0</v>
      </c>
      <c r="E17" s="99">
        <v>0</v>
      </c>
      <c r="F17" s="99">
        <f t="shared" ref="F17:F18" si="2">C17+D17+E17</f>
        <v>0</v>
      </c>
      <c r="G17" s="99"/>
    </row>
    <row r="18" spans="1:7" ht="13" x14ac:dyDescent="0.3">
      <c r="A18" s="228" t="s">
        <v>82</v>
      </c>
      <c r="B18" s="229"/>
      <c r="C18" s="99">
        <v>0</v>
      </c>
      <c r="D18" s="99">
        <v>0</v>
      </c>
      <c r="E18" s="99">
        <v>0</v>
      </c>
      <c r="F18" s="99">
        <f t="shared" si="2"/>
        <v>0</v>
      </c>
      <c r="G18" s="99"/>
    </row>
    <row r="19" spans="1:7" ht="13" x14ac:dyDescent="0.3">
      <c r="A19" s="184" t="s">
        <v>120</v>
      </c>
      <c r="B19" s="185"/>
      <c r="C19" s="100">
        <f>SUM(C16:C18)</f>
        <v>0</v>
      </c>
      <c r="D19" s="100">
        <f>SUM(D16:D18)</f>
        <v>0</v>
      </c>
      <c r="E19" s="100">
        <f>SUM(E16:E18)</f>
        <v>0</v>
      </c>
      <c r="F19" s="100">
        <f>SUM(C19:E19)</f>
        <v>0</v>
      </c>
      <c r="G19" s="100"/>
    </row>
    <row r="20" spans="1:7" ht="13" x14ac:dyDescent="0.3">
      <c r="A20" s="190" t="s">
        <v>118</v>
      </c>
      <c r="B20" s="191"/>
      <c r="C20" s="99">
        <f>C19*0.3</f>
        <v>0</v>
      </c>
      <c r="D20" s="99">
        <f t="shared" ref="D20:E20" si="3">D19*0.3</f>
        <v>0</v>
      </c>
      <c r="E20" s="99">
        <f t="shared" si="3"/>
        <v>0</v>
      </c>
      <c r="F20" s="99">
        <f>SUM(C20:E20)</f>
        <v>0</v>
      </c>
      <c r="G20" s="100"/>
    </row>
    <row r="21" spans="1:7" ht="13" x14ac:dyDescent="0.3">
      <c r="A21" s="192" t="s">
        <v>121</v>
      </c>
      <c r="B21" s="193"/>
      <c r="C21" s="100">
        <f>SUM(C19:C20)</f>
        <v>0</v>
      </c>
      <c r="D21" s="100">
        <f>SUM(D19:D20)</f>
        <v>0</v>
      </c>
      <c r="E21" s="100">
        <f>SUM(E19:E20)</f>
        <v>0</v>
      </c>
      <c r="F21" s="100">
        <f>SUM(C21:E21)</f>
        <v>0</v>
      </c>
      <c r="G21" s="100"/>
    </row>
    <row r="22" spans="1:7" ht="13" x14ac:dyDescent="0.3">
      <c r="A22" s="178" t="s">
        <v>24</v>
      </c>
      <c r="B22" s="179"/>
      <c r="C22" s="99"/>
      <c r="D22" s="99"/>
      <c r="E22" s="99"/>
      <c r="F22" s="99"/>
      <c r="G22" s="99"/>
    </row>
    <row r="23" spans="1:7" ht="13" x14ac:dyDescent="0.3">
      <c r="A23" s="182" t="s">
        <v>83</v>
      </c>
      <c r="B23" s="183"/>
      <c r="C23" s="99">
        <v>0</v>
      </c>
      <c r="D23" s="99">
        <v>0</v>
      </c>
      <c r="E23" s="99">
        <v>0</v>
      </c>
      <c r="F23" s="99">
        <f>C23+D23+E23</f>
        <v>0</v>
      </c>
      <c r="G23" s="99"/>
    </row>
    <row r="24" spans="1:7" ht="13" x14ac:dyDescent="0.3">
      <c r="A24" s="166" t="s">
        <v>81</v>
      </c>
      <c r="B24" s="167"/>
      <c r="C24" s="99">
        <v>0</v>
      </c>
      <c r="D24" s="99">
        <v>0</v>
      </c>
      <c r="E24" s="99">
        <v>0</v>
      </c>
      <c r="F24" s="99">
        <f t="shared" ref="F24:F25" si="4">C24+D24+E24</f>
        <v>0</v>
      </c>
      <c r="G24" s="99"/>
    </row>
    <row r="25" spans="1:7" ht="13" x14ac:dyDescent="0.3">
      <c r="A25" s="139" t="s">
        <v>82</v>
      </c>
      <c r="B25" s="140"/>
      <c r="C25" s="99">
        <v>0</v>
      </c>
      <c r="D25" s="99">
        <v>0</v>
      </c>
      <c r="E25" s="99">
        <v>0</v>
      </c>
      <c r="F25" s="99">
        <f t="shared" si="4"/>
        <v>0</v>
      </c>
      <c r="G25" s="99"/>
    </row>
    <row r="26" spans="1:7" ht="13" x14ac:dyDescent="0.3">
      <c r="A26" s="184" t="s">
        <v>122</v>
      </c>
      <c r="B26" s="185"/>
      <c r="C26" s="100">
        <f>SUM(C23:C25)</f>
        <v>0</v>
      </c>
      <c r="D26" s="100">
        <f>SUM(D23:D25)</f>
        <v>0</v>
      </c>
      <c r="E26" s="100">
        <f>SUM(E23:E25)</f>
        <v>0</v>
      </c>
      <c r="F26" s="100">
        <f>SUM(C26:E26)</f>
        <v>0</v>
      </c>
      <c r="G26" s="99"/>
    </row>
    <row r="27" spans="1:7" ht="13" x14ac:dyDescent="0.3">
      <c r="A27" s="190" t="s">
        <v>118</v>
      </c>
      <c r="B27" s="191"/>
      <c r="C27" s="99">
        <f>C26*0.3</f>
        <v>0</v>
      </c>
      <c r="D27" s="99">
        <f t="shared" ref="D27:E27" si="5">D26*0.3</f>
        <v>0</v>
      </c>
      <c r="E27" s="99">
        <f t="shared" si="5"/>
        <v>0</v>
      </c>
      <c r="F27" s="99">
        <f>SUM(C27:E27)</f>
        <v>0</v>
      </c>
      <c r="G27" s="99"/>
    </row>
    <row r="28" spans="1:7" ht="13" x14ac:dyDescent="0.3">
      <c r="A28" s="192" t="s">
        <v>123</v>
      </c>
      <c r="B28" s="193"/>
      <c r="C28" s="100">
        <f>SUM(C26:C27)</f>
        <v>0</v>
      </c>
      <c r="D28" s="100">
        <f>SUM(D26:D27)</f>
        <v>0</v>
      </c>
      <c r="E28" s="100">
        <f>SUM(E26:E27)</f>
        <v>0</v>
      </c>
      <c r="F28" s="100">
        <f>SUM(C28:E28)</f>
        <v>0</v>
      </c>
      <c r="G28" s="99"/>
    </row>
    <row r="29" spans="1:7" ht="13" x14ac:dyDescent="0.3">
      <c r="A29" s="178" t="s">
        <v>25</v>
      </c>
      <c r="B29" s="179"/>
      <c r="C29" s="100"/>
      <c r="D29" s="100"/>
      <c r="E29" s="100"/>
      <c r="F29" s="99"/>
      <c r="G29" s="99"/>
    </row>
    <row r="30" spans="1:7" ht="13" x14ac:dyDescent="0.3">
      <c r="A30" s="182" t="s">
        <v>80</v>
      </c>
      <c r="B30" s="183"/>
      <c r="C30" s="99">
        <v>0</v>
      </c>
      <c r="D30" s="99">
        <v>0</v>
      </c>
      <c r="E30" s="99">
        <v>0</v>
      </c>
      <c r="F30" s="99">
        <f t="shared" ref="F30:F37" si="6">C30+D30+E30</f>
        <v>0</v>
      </c>
      <c r="G30" s="99"/>
    </row>
    <row r="31" spans="1:7" ht="13" x14ac:dyDescent="0.3">
      <c r="A31" s="166" t="s">
        <v>81</v>
      </c>
      <c r="B31" s="167"/>
      <c r="C31" s="99">
        <v>0</v>
      </c>
      <c r="D31" s="99">
        <v>0</v>
      </c>
      <c r="E31" s="99">
        <v>0</v>
      </c>
      <c r="F31" s="99">
        <f t="shared" ref="F31:F32" si="7">C31+D31+E31</f>
        <v>0</v>
      </c>
      <c r="G31" s="99"/>
    </row>
    <row r="32" spans="1:7" ht="13" x14ac:dyDescent="0.3">
      <c r="A32" s="228" t="s">
        <v>82</v>
      </c>
      <c r="B32" s="229"/>
      <c r="C32" s="99">
        <v>0</v>
      </c>
      <c r="D32" s="99">
        <v>0</v>
      </c>
      <c r="E32" s="99">
        <v>0</v>
      </c>
      <c r="F32" s="99">
        <f t="shared" si="7"/>
        <v>0</v>
      </c>
      <c r="G32" s="99"/>
    </row>
    <row r="33" spans="1:7" ht="13" x14ac:dyDescent="0.3">
      <c r="A33" s="184" t="s">
        <v>124</v>
      </c>
      <c r="B33" s="185"/>
      <c r="C33" s="100">
        <f>SUM(C30:C32)</f>
        <v>0</v>
      </c>
      <c r="D33" s="100">
        <f>SUM(D30:D32)</f>
        <v>0</v>
      </c>
      <c r="E33" s="100">
        <f>SUM(E30:E32)</f>
        <v>0</v>
      </c>
      <c r="F33" s="100">
        <f>SUM(C33:E33)</f>
        <v>0</v>
      </c>
      <c r="G33" s="99"/>
    </row>
    <row r="34" spans="1:7" ht="13" x14ac:dyDescent="0.3">
      <c r="A34" s="190" t="s">
        <v>118</v>
      </c>
      <c r="B34" s="191"/>
      <c r="C34" s="99">
        <f>C33*0.3</f>
        <v>0</v>
      </c>
      <c r="D34" s="99">
        <f t="shared" ref="D34:E34" si="8">D33*0.3</f>
        <v>0</v>
      </c>
      <c r="E34" s="99">
        <f t="shared" si="8"/>
        <v>0</v>
      </c>
      <c r="F34" s="99">
        <f>SUM(C34:E34)</f>
        <v>0</v>
      </c>
      <c r="G34" s="99"/>
    </row>
    <row r="35" spans="1:7" ht="13" x14ac:dyDescent="0.3">
      <c r="A35" s="192" t="s">
        <v>125</v>
      </c>
      <c r="B35" s="193"/>
      <c r="C35" s="100">
        <f>SUM(C33:C34)</f>
        <v>0</v>
      </c>
      <c r="D35" s="100">
        <f>SUM(D33:D34)</f>
        <v>0</v>
      </c>
      <c r="E35" s="100">
        <f>SUM(E33:E34)</f>
        <v>0</v>
      </c>
      <c r="F35" s="100">
        <f>SUM(C35:E35)</f>
        <v>0</v>
      </c>
      <c r="G35" s="99"/>
    </row>
    <row r="36" spans="1:7" ht="13" x14ac:dyDescent="0.3">
      <c r="A36" s="178" t="s">
        <v>26</v>
      </c>
      <c r="B36" s="179"/>
      <c r="C36" s="100"/>
      <c r="D36" s="100"/>
      <c r="E36" s="100"/>
      <c r="F36" s="99"/>
      <c r="G36" s="99"/>
    </row>
    <row r="37" spans="1:7" ht="13" x14ac:dyDescent="0.3">
      <c r="A37" s="182" t="s">
        <v>80</v>
      </c>
      <c r="B37" s="183"/>
      <c r="C37" s="99">
        <v>0</v>
      </c>
      <c r="D37" s="99">
        <v>0</v>
      </c>
      <c r="E37" s="99">
        <v>0</v>
      </c>
      <c r="F37" s="99">
        <f t="shared" si="6"/>
        <v>0</v>
      </c>
      <c r="G37" s="99"/>
    </row>
    <row r="38" spans="1:7" ht="13" x14ac:dyDescent="0.3">
      <c r="A38" s="166" t="s">
        <v>81</v>
      </c>
      <c r="B38" s="167"/>
      <c r="C38" s="99">
        <v>0</v>
      </c>
      <c r="D38" s="99">
        <v>0</v>
      </c>
      <c r="E38" s="99">
        <v>0</v>
      </c>
      <c r="F38" s="99">
        <f t="shared" ref="F38:F39" si="9">C38+D38+E38</f>
        <v>0</v>
      </c>
      <c r="G38" s="99"/>
    </row>
    <row r="39" spans="1:7" ht="13" x14ac:dyDescent="0.3">
      <c r="A39" s="228" t="s">
        <v>82</v>
      </c>
      <c r="B39" s="229"/>
      <c r="C39" s="99">
        <v>0</v>
      </c>
      <c r="D39" s="99">
        <v>0</v>
      </c>
      <c r="E39" s="99">
        <v>0</v>
      </c>
      <c r="F39" s="99">
        <f t="shared" si="9"/>
        <v>0</v>
      </c>
      <c r="G39" s="99"/>
    </row>
    <row r="40" spans="1:7" ht="13" x14ac:dyDescent="0.3">
      <c r="A40" s="184" t="s">
        <v>53</v>
      </c>
      <c r="B40" s="185"/>
      <c r="C40" s="100">
        <f>SUM(C37:C39)</f>
        <v>0</v>
      </c>
      <c r="D40" s="100">
        <f>SUM(D37:D39)</f>
        <v>0</v>
      </c>
      <c r="E40" s="100">
        <f>SUM(E37:E39)</f>
        <v>0</v>
      </c>
      <c r="F40" s="100">
        <f>SUM(C40:E40)</f>
        <v>0</v>
      </c>
      <c r="G40" s="99"/>
    </row>
    <row r="41" spans="1:7" ht="13" x14ac:dyDescent="0.3">
      <c r="A41" s="190" t="s">
        <v>118</v>
      </c>
      <c r="B41" s="191"/>
      <c r="C41" s="99">
        <f>C40*0.3</f>
        <v>0</v>
      </c>
      <c r="D41" s="99">
        <f t="shared" ref="D41:E41" si="10">D40*0.3</f>
        <v>0</v>
      </c>
      <c r="E41" s="99">
        <f t="shared" si="10"/>
        <v>0</v>
      </c>
      <c r="F41" s="99">
        <f>SUM(C41:E41)</f>
        <v>0</v>
      </c>
      <c r="G41" s="99"/>
    </row>
    <row r="42" spans="1:7" ht="13" x14ac:dyDescent="0.3">
      <c r="A42" s="192" t="s">
        <v>126</v>
      </c>
      <c r="B42" s="193"/>
      <c r="C42" s="100">
        <f>SUM(C40:C41)</f>
        <v>0</v>
      </c>
      <c r="D42" s="100">
        <f>SUM(D40:D41)</f>
        <v>0</v>
      </c>
      <c r="E42" s="100">
        <f>SUM(E40:E41)</f>
        <v>0</v>
      </c>
      <c r="F42" s="100">
        <f>SUM(C42:E42)</f>
        <v>0</v>
      </c>
      <c r="G42" s="99"/>
    </row>
    <row r="43" spans="1:7" ht="11.25" customHeight="1" x14ac:dyDescent="0.3">
      <c r="A43" s="196" t="s">
        <v>127</v>
      </c>
      <c r="B43" s="197"/>
      <c r="C43" s="110">
        <f>C21+C28+C35+C42</f>
        <v>0</v>
      </c>
      <c r="D43" s="110">
        <f>D21+D28+D35+D42</f>
        <v>0</v>
      </c>
      <c r="E43" s="110">
        <f>E21+E28+E35+E42</f>
        <v>0</v>
      </c>
      <c r="F43" s="110">
        <f>SUM(C43:E43)</f>
        <v>0</v>
      </c>
      <c r="G43" s="72"/>
    </row>
    <row r="44" spans="1:7" ht="11.25" customHeight="1" x14ac:dyDescent="0.3">
      <c r="A44" s="186" t="s">
        <v>27</v>
      </c>
      <c r="B44" s="187"/>
      <c r="C44" s="90"/>
      <c r="D44" s="90"/>
      <c r="E44" s="90"/>
      <c r="F44" s="90"/>
      <c r="G44" s="90"/>
    </row>
    <row r="45" spans="1:7" ht="13" x14ac:dyDescent="0.3">
      <c r="A45" s="198" t="s">
        <v>28</v>
      </c>
      <c r="B45" s="199"/>
      <c r="C45" s="90"/>
      <c r="D45" s="90"/>
      <c r="E45" s="90"/>
      <c r="F45" s="90"/>
      <c r="G45" s="90"/>
    </row>
    <row r="46" spans="1:7" ht="13" x14ac:dyDescent="0.3">
      <c r="A46" s="188" t="s">
        <v>80</v>
      </c>
      <c r="B46" s="189"/>
      <c r="C46" s="90">
        <v>0</v>
      </c>
      <c r="D46" s="90">
        <v>0</v>
      </c>
      <c r="E46" s="90">
        <v>0</v>
      </c>
      <c r="F46" s="90">
        <f>C46+D46+E46</f>
        <v>0</v>
      </c>
      <c r="G46" s="90"/>
    </row>
    <row r="47" spans="1:7" ht="13" x14ac:dyDescent="0.3">
      <c r="A47" s="200" t="s">
        <v>81</v>
      </c>
      <c r="B47" s="201"/>
      <c r="C47" s="90">
        <v>0</v>
      </c>
      <c r="D47" s="90">
        <v>0</v>
      </c>
      <c r="E47" s="90">
        <v>0</v>
      </c>
      <c r="F47" s="90">
        <f t="shared" ref="F47:F48" si="11">C47+D47+E47</f>
        <v>0</v>
      </c>
      <c r="G47" s="90"/>
    </row>
    <row r="48" spans="1:7" ht="13" x14ac:dyDescent="0.3">
      <c r="A48" s="200" t="s">
        <v>82</v>
      </c>
      <c r="B48" s="201"/>
      <c r="C48" s="90">
        <v>0</v>
      </c>
      <c r="D48" s="90">
        <v>0</v>
      </c>
      <c r="E48" s="90">
        <v>0</v>
      </c>
      <c r="F48" s="90">
        <f t="shared" si="11"/>
        <v>0</v>
      </c>
      <c r="G48" s="90"/>
    </row>
    <row r="49" spans="1:7" ht="13" x14ac:dyDescent="0.3">
      <c r="A49" s="180" t="s">
        <v>128</v>
      </c>
      <c r="B49" s="181"/>
      <c r="C49" s="91">
        <f>SUM(C46:C48)</f>
        <v>0</v>
      </c>
      <c r="D49" s="91">
        <f>SUM(D46:D48)</f>
        <v>0</v>
      </c>
      <c r="E49" s="91">
        <f>SUM(E46:E48)</f>
        <v>0</v>
      </c>
      <c r="F49" s="91">
        <f>SUM(C49:E49)</f>
        <v>0</v>
      </c>
      <c r="G49" s="90"/>
    </row>
    <row r="50" spans="1:7" ht="13" x14ac:dyDescent="0.3">
      <c r="A50" s="172" t="s">
        <v>118</v>
      </c>
      <c r="B50" s="173"/>
      <c r="C50" s="90">
        <f>C49*0.3</f>
        <v>0</v>
      </c>
      <c r="D50" s="90">
        <f t="shared" ref="D50:E50" si="12">D49*0.3</f>
        <v>0</v>
      </c>
      <c r="E50" s="90">
        <f t="shared" si="12"/>
        <v>0</v>
      </c>
      <c r="F50" s="90">
        <f>SUM(C50:E50)</f>
        <v>0</v>
      </c>
      <c r="G50" s="90"/>
    </row>
    <row r="51" spans="1:7" ht="13" x14ac:dyDescent="0.3">
      <c r="A51" s="174" t="s">
        <v>129</v>
      </c>
      <c r="B51" s="175"/>
      <c r="C51" s="91">
        <f>SUM(C49:C50)</f>
        <v>0</v>
      </c>
      <c r="D51" s="91">
        <f>SUM(D49:D50)</f>
        <v>0</v>
      </c>
      <c r="E51" s="91">
        <f>SUM(E49:E50)</f>
        <v>0</v>
      </c>
      <c r="F51" s="91">
        <f>SUM(C51:E51)</f>
        <v>0</v>
      </c>
      <c r="G51" s="90"/>
    </row>
    <row r="52" spans="1:7" ht="13" x14ac:dyDescent="0.3">
      <c r="A52" s="198" t="s">
        <v>29</v>
      </c>
      <c r="B52" s="199"/>
      <c r="C52" s="90"/>
      <c r="D52" s="90"/>
      <c r="E52" s="90"/>
      <c r="F52" s="90"/>
      <c r="G52" s="90"/>
    </row>
    <row r="53" spans="1:7" ht="13" x14ac:dyDescent="0.3">
      <c r="A53" s="188" t="s">
        <v>80</v>
      </c>
      <c r="B53" s="189"/>
      <c r="C53" s="90">
        <v>0</v>
      </c>
      <c r="D53" s="90">
        <v>0</v>
      </c>
      <c r="E53" s="90">
        <v>0</v>
      </c>
      <c r="F53" s="90">
        <f t="shared" ref="F53" si="13">C53+D53+E53</f>
        <v>0</v>
      </c>
      <c r="G53" s="90"/>
    </row>
    <row r="54" spans="1:7" ht="13" x14ac:dyDescent="0.3">
      <c r="A54" s="200" t="s">
        <v>81</v>
      </c>
      <c r="B54" s="201"/>
      <c r="C54" s="90">
        <v>0</v>
      </c>
      <c r="D54" s="90">
        <v>0</v>
      </c>
      <c r="E54" s="90">
        <v>0</v>
      </c>
      <c r="F54" s="90">
        <f t="shared" ref="F54:F55" si="14">C54+D54+E54</f>
        <v>0</v>
      </c>
      <c r="G54" s="90"/>
    </row>
    <row r="55" spans="1:7" ht="13" x14ac:dyDescent="0.3">
      <c r="A55" s="200" t="s">
        <v>82</v>
      </c>
      <c r="B55" s="201"/>
      <c r="C55" s="90">
        <v>0</v>
      </c>
      <c r="D55" s="90">
        <v>0</v>
      </c>
      <c r="E55" s="90">
        <v>0</v>
      </c>
      <c r="F55" s="90">
        <f t="shared" si="14"/>
        <v>0</v>
      </c>
      <c r="G55" s="90"/>
    </row>
    <row r="56" spans="1:7" ht="13" x14ac:dyDescent="0.3">
      <c r="A56" s="180" t="s">
        <v>54</v>
      </c>
      <c r="B56" s="181"/>
      <c r="C56" s="91">
        <f>SUM(C53:C55)</f>
        <v>0</v>
      </c>
      <c r="D56" s="91">
        <f>SUM(D53:D55)</f>
        <v>0</v>
      </c>
      <c r="E56" s="91">
        <f>SUM(E53:E55)</f>
        <v>0</v>
      </c>
      <c r="F56" s="91">
        <f>C56+D56+E56</f>
        <v>0</v>
      </c>
      <c r="G56" s="90"/>
    </row>
    <row r="57" spans="1:7" ht="13" x14ac:dyDescent="0.3">
      <c r="A57" s="172" t="s">
        <v>118</v>
      </c>
      <c r="B57" s="173"/>
      <c r="C57" s="90">
        <f>C56*0.3</f>
        <v>0</v>
      </c>
      <c r="D57" s="90">
        <f t="shared" ref="D57:E57" si="15">D56*0.3</f>
        <v>0</v>
      </c>
      <c r="E57" s="90">
        <f t="shared" si="15"/>
        <v>0</v>
      </c>
      <c r="F57" s="90">
        <f>C57+D57+E57</f>
        <v>0</v>
      </c>
      <c r="G57" s="90"/>
    </row>
    <row r="58" spans="1:7" ht="13" x14ac:dyDescent="0.3">
      <c r="A58" s="174" t="s">
        <v>130</v>
      </c>
      <c r="B58" s="175"/>
      <c r="C58" s="91">
        <f>SUM(C56:C57)</f>
        <v>0</v>
      </c>
      <c r="D58" s="91">
        <f>SUM(D56:D57)</f>
        <v>0</v>
      </c>
      <c r="E58" s="91">
        <f>SUM(E56:E57)</f>
        <v>0</v>
      </c>
      <c r="F58" s="91">
        <f>C58+D58+E58</f>
        <v>0</v>
      </c>
      <c r="G58" s="90"/>
    </row>
    <row r="59" spans="1:7" ht="13" x14ac:dyDescent="0.3">
      <c r="A59" s="196" t="s">
        <v>131</v>
      </c>
      <c r="B59" s="197"/>
      <c r="C59" s="110">
        <f>C51+C58</f>
        <v>0</v>
      </c>
      <c r="D59" s="110">
        <f>D51+D58</f>
        <v>0</v>
      </c>
      <c r="E59" s="110">
        <f>E51+E58</f>
        <v>0</v>
      </c>
      <c r="F59" s="110">
        <f>SUM(C59:E59)</f>
        <v>0</v>
      </c>
      <c r="G59" s="72"/>
    </row>
    <row r="60" spans="1:7" ht="13" x14ac:dyDescent="0.3">
      <c r="A60" s="137" t="s">
        <v>85</v>
      </c>
      <c r="B60" s="66"/>
      <c r="C60" s="65"/>
      <c r="D60" s="65"/>
      <c r="E60" s="65"/>
      <c r="F60" s="65"/>
      <c r="G60" s="49"/>
    </row>
    <row r="61" spans="1:7" ht="13" x14ac:dyDescent="0.3">
      <c r="A61" s="83" t="s">
        <v>30</v>
      </c>
      <c r="B61" s="80"/>
      <c r="C61" s="81"/>
      <c r="D61" s="81"/>
      <c r="E61" s="81"/>
      <c r="F61" s="81"/>
      <c r="G61" s="82"/>
    </row>
    <row r="62" spans="1:7" ht="13" x14ac:dyDescent="0.3">
      <c r="A62" s="83" t="s">
        <v>16</v>
      </c>
      <c r="B62" s="80"/>
      <c r="C62" s="78">
        <v>0</v>
      </c>
      <c r="D62" s="78">
        <v>0</v>
      </c>
      <c r="E62" s="78">
        <v>0</v>
      </c>
      <c r="F62" s="78">
        <f>C62+D62+E62</f>
        <v>0</v>
      </c>
      <c r="G62" s="84"/>
    </row>
    <row r="63" spans="1:7" ht="13" x14ac:dyDescent="0.3">
      <c r="A63" s="83" t="s">
        <v>16</v>
      </c>
      <c r="B63" s="80"/>
      <c r="C63" s="78">
        <v>0</v>
      </c>
      <c r="D63" s="78">
        <v>0</v>
      </c>
      <c r="E63" s="78">
        <v>0</v>
      </c>
      <c r="F63" s="78">
        <f>C63+D63+E63</f>
        <v>0</v>
      </c>
      <c r="G63" s="82"/>
    </row>
    <row r="64" spans="1:7" ht="13" x14ac:dyDescent="0.3">
      <c r="A64" s="85" t="s">
        <v>20</v>
      </c>
      <c r="B64" s="80"/>
      <c r="C64" s="81">
        <f t="shared" ref="C64:D64" si="16">SUM(C62:C63)</f>
        <v>0</v>
      </c>
      <c r="D64" s="81">
        <f t="shared" si="16"/>
        <v>0</v>
      </c>
      <c r="E64" s="81">
        <f>SUM(E62:E63)</f>
        <v>0</v>
      </c>
      <c r="F64" s="81">
        <f>C64+D64+E64</f>
        <v>0</v>
      </c>
      <c r="G64" s="78"/>
    </row>
    <row r="65" spans="1:7" ht="13" x14ac:dyDescent="0.3">
      <c r="A65" s="111" t="s">
        <v>31</v>
      </c>
      <c r="B65" s="104"/>
      <c r="C65" s="100"/>
      <c r="D65" s="100"/>
      <c r="E65" s="100"/>
      <c r="F65" s="100"/>
      <c r="G65" s="99"/>
    </row>
    <row r="66" spans="1:7" ht="13" x14ac:dyDescent="0.3">
      <c r="A66" s="170" t="s">
        <v>32</v>
      </c>
      <c r="B66" s="171"/>
      <c r="C66" s="100"/>
      <c r="D66" s="100"/>
      <c r="E66" s="100"/>
      <c r="F66" s="100"/>
      <c r="G66" s="99"/>
    </row>
    <row r="67" spans="1:7" ht="13" x14ac:dyDescent="0.3">
      <c r="A67" s="170" t="s">
        <v>16</v>
      </c>
      <c r="B67" s="171"/>
      <c r="C67" s="99">
        <v>0</v>
      </c>
      <c r="D67" s="99">
        <v>0</v>
      </c>
      <c r="E67" s="99">
        <v>0</v>
      </c>
      <c r="F67" s="99">
        <f>C67+D67+E67</f>
        <v>0</v>
      </c>
      <c r="G67" s="99"/>
    </row>
    <row r="68" spans="1:7" ht="13" x14ac:dyDescent="0.3">
      <c r="A68" s="105" t="s">
        <v>16</v>
      </c>
      <c r="B68" s="104"/>
      <c r="C68" s="99">
        <v>0</v>
      </c>
      <c r="D68" s="99">
        <v>0</v>
      </c>
      <c r="E68" s="99">
        <v>0</v>
      </c>
      <c r="F68" s="99">
        <f>C68+D68+E68</f>
        <v>0</v>
      </c>
      <c r="G68" s="99"/>
    </row>
    <row r="69" spans="1:7" ht="13" x14ac:dyDescent="0.3">
      <c r="A69" s="106" t="s">
        <v>33</v>
      </c>
      <c r="B69" s="104"/>
      <c r="C69" s="100">
        <f t="shared" ref="C69:D69" si="17">SUM(C67:C68)</f>
        <v>0</v>
      </c>
      <c r="D69" s="100">
        <f t="shared" si="17"/>
        <v>0</v>
      </c>
      <c r="E69" s="100">
        <f>SUM(E67:E68)</f>
        <v>0</v>
      </c>
      <c r="F69" s="100">
        <f>C69+D69+E69</f>
        <v>0</v>
      </c>
      <c r="G69" s="99"/>
    </row>
    <row r="70" spans="1:7" ht="13" x14ac:dyDescent="0.3">
      <c r="A70" s="170" t="s">
        <v>34</v>
      </c>
      <c r="B70" s="171"/>
      <c r="C70" s="100"/>
      <c r="D70" s="100"/>
      <c r="E70" s="100"/>
      <c r="F70" s="100"/>
      <c r="G70" s="99"/>
    </row>
    <row r="71" spans="1:7" ht="13" x14ac:dyDescent="0.3">
      <c r="A71" s="170" t="s">
        <v>16</v>
      </c>
      <c r="B71" s="171"/>
      <c r="C71" s="99">
        <v>0</v>
      </c>
      <c r="D71" s="99">
        <v>0</v>
      </c>
      <c r="E71" s="99">
        <v>0</v>
      </c>
      <c r="F71" s="99">
        <f>C71+D71+E71</f>
        <v>0</v>
      </c>
      <c r="G71" s="99"/>
    </row>
    <row r="72" spans="1:7" ht="13" x14ac:dyDescent="0.3">
      <c r="A72" s="105" t="s">
        <v>16</v>
      </c>
      <c r="B72" s="104"/>
      <c r="C72" s="99">
        <v>0</v>
      </c>
      <c r="D72" s="99">
        <v>0</v>
      </c>
      <c r="E72" s="99">
        <v>0</v>
      </c>
      <c r="F72" s="99">
        <f>C72+D72+E72</f>
        <v>0</v>
      </c>
      <c r="G72" s="99"/>
    </row>
    <row r="73" spans="1:7" ht="13" x14ac:dyDescent="0.3">
      <c r="A73" s="106" t="s">
        <v>35</v>
      </c>
      <c r="B73" s="104"/>
      <c r="C73" s="100">
        <f t="shared" ref="C73:E73" si="18">SUM(C71:C72)</f>
        <v>0</v>
      </c>
      <c r="D73" s="100">
        <f t="shared" si="18"/>
        <v>0</v>
      </c>
      <c r="E73" s="100">
        <f t="shared" si="18"/>
        <v>0</v>
      </c>
      <c r="F73" s="100">
        <f>C73+D73+E73</f>
        <v>0</v>
      </c>
      <c r="G73" s="99"/>
    </row>
    <row r="74" spans="1:7" ht="13" x14ac:dyDescent="0.3">
      <c r="A74" s="170" t="s">
        <v>36</v>
      </c>
      <c r="B74" s="171"/>
      <c r="C74" s="100"/>
      <c r="D74" s="100"/>
      <c r="E74" s="100"/>
      <c r="F74" s="99"/>
      <c r="G74" s="99"/>
    </row>
    <row r="75" spans="1:7" ht="13" x14ac:dyDescent="0.3">
      <c r="A75" s="170" t="s">
        <v>16</v>
      </c>
      <c r="B75" s="171"/>
      <c r="C75" s="99">
        <v>0</v>
      </c>
      <c r="D75" s="99">
        <v>0</v>
      </c>
      <c r="E75" s="99">
        <v>0</v>
      </c>
      <c r="F75" s="99">
        <f>C75+D75+E75</f>
        <v>0</v>
      </c>
      <c r="G75" s="99"/>
    </row>
    <row r="76" spans="1:7" ht="13" x14ac:dyDescent="0.3">
      <c r="A76" s="170" t="s">
        <v>16</v>
      </c>
      <c r="B76" s="171"/>
      <c r="C76" s="99">
        <v>0</v>
      </c>
      <c r="D76" s="99">
        <v>0</v>
      </c>
      <c r="E76" s="99">
        <v>0</v>
      </c>
      <c r="F76" s="99">
        <f>C76+D76+E76</f>
        <v>0</v>
      </c>
      <c r="G76" s="99"/>
    </row>
    <row r="77" spans="1:7" ht="13" x14ac:dyDescent="0.3">
      <c r="A77" s="168" t="s">
        <v>37</v>
      </c>
      <c r="B77" s="169"/>
      <c r="C77" s="100">
        <f t="shared" ref="C77:E77" si="19">SUM(C75:C76)</f>
        <v>0</v>
      </c>
      <c r="D77" s="100">
        <f t="shared" si="19"/>
        <v>0</v>
      </c>
      <c r="E77" s="100">
        <f t="shared" si="19"/>
        <v>0</v>
      </c>
      <c r="F77" s="100">
        <f>C77+D77+E77</f>
        <v>0</v>
      </c>
      <c r="G77" s="99"/>
    </row>
    <row r="78" spans="1:7" ht="13" x14ac:dyDescent="0.3">
      <c r="A78" s="170" t="s">
        <v>38</v>
      </c>
      <c r="B78" s="171"/>
      <c r="C78" s="100"/>
      <c r="D78" s="100"/>
      <c r="E78" s="100"/>
      <c r="F78" s="100"/>
      <c r="G78" s="99"/>
    </row>
    <row r="79" spans="1:7" ht="13" x14ac:dyDescent="0.3">
      <c r="A79" s="170" t="s">
        <v>16</v>
      </c>
      <c r="B79" s="171"/>
      <c r="C79" s="99">
        <v>0</v>
      </c>
      <c r="D79" s="99">
        <v>0</v>
      </c>
      <c r="E79" s="99">
        <v>0</v>
      </c>
      <c r="F79" s="99">
        <f>C79+D79+E79</f>
        <v>0</v>
      </c>
      <c r="G79" s="99"/>
    </row>
    <row r="80" spans="1:7" ht="13" x14ac:dyDescent="0.3">
      <c r="A80" s="170" t="s">
        <v>16</v>
      </c>
      <c r="B80" s="171"/>
      <c r="C80" s="99">
        <v>0</v>
      </c>
      <c r="D80" s="99">
        <v>0</v>
      </c>
      <c r="E80" s="99">
        <v>0</v>
      </c>
      <c r="F80" s="99">
        <f>C80+D80+E80</f>
        <v>0</v>
      </c>
      <c r="G80" s="99"/>
    </row>
    <row r="81" spans="1:7" ht="13" x14ac:dyDescent="0.3">
      <c r="A81" s="168" t="s">
        <v>39</v>
      </c>
      <c r="B81" s="169"/>
      <c r="C81" s="100">
        <f>SUM(C79:C80)</f>
        <v>0</v>
      </c>
      <c r="D81" s="100">
        <f>SUM(D79:D80)</f>
        <v>0</v>
      </c>
      <c r="E81" s="100">
        <f t="shared" ref="E81" si="20">SUM(E79:E80)</f>
        <v>0</v>
      </c>
      <c r="F81" s="100">
        <f>C81+D81+E81</f>
        <v>0</v>
      </c>
      <c r="G81" s="99"/>
    </row>
    <row r="82" spans="1:7" ht="13" x14ac:dyDescent="0.3">
      <c r="A82" s="186" t="s">
        <v>40</v>
      </c>
      <c r="B82" s="187"/>
      <c r="C82" s="91"/>
      <c r="D82" s="91"/>
      <c r="E82" s="91"/>
      <c r="F82" s="91"/>
      <c r="G82" s="90"/>
    </row>
    <row r="83" spans="1:7" ht="13" x14ac:dyDescent="0.3">
      <c r="A83" s="186" t="s">
        <v>41</v>
      </c>
      <c r="B83" s="187"/>
      <c r="C83" s="91"/>
      <c r="D83" s="91"/>
      <c r="E83" s="91"/>
      <c r="F83" s="91"/>
      <c r="G83" s="90"/>
    </row>
    <row r="84" spans="1:7" ht="13" x14ac:dyDescent="0.3">
      <c r="A84" s="186" t="s">
        <v>16</v>
      </c>
      <c r="B84" s="187"/>
      <c r="C84" s="90">
        <v>0</v>
      </c>
      <c r="D84" s="90">
        <v>0</v>
      </c>
      <c r="E84" s="90">
        <v>0</v>
      </c>
      <c r="F84" s="90">
        <f t="shared" ref="F84:F85" si="21">C84+D84+E84</f>
        <v>0</v>
      </c>
      <c r="G84" s="90"/>
    </row>
    <row r="85" spans="1:7" ht="13" x14ac:dyDescent="0.3">
      <c r="A85" s="93" t="s">
        <v>16</v>
      </c>
      <c r="B85" s="92"/>
      <c r="C85" s="90">
        <v>0</v>
      </c>
      <c r="D85" s="90">
        <v>0</v>
      </c>
      <c r="E85" s="90">
        <v>0</v>
      </c>
      <c r="F85" s="90">
        <f t="shared" si="21"/>
        <v>0</v>
      </c>
      <c r="G85" s="90"/>
    </row>
    <row r="86" spans="1:7" ht="13" x14ac:dyDescent="0.3">
      <c r="A86" s="94" t="s">
        <v>43</v>
      </c>
      <c r="B86" s="92"/>
      <c r="C86" s="91">
        <f t="shared" ref="C86:E86" si="22">SUM(C84:C85)</f>
        <v>0</v>
      </c>
      <c r="D86" s="91">
        <f t="shared" si="22"/>
        <v>0</v>
      </c>
      <c r="E86" s="91">
        <f t="shared" si="22"/>
        <v>0</v>
      </c>
      <c r="F86" s="91">
        <f>C86+D86+E86</f>
        <v>0</v>
      </c>
      <c r="G86" s="90"/>
    </row>
    <row r="87" spans="1:7" ht="13" x14ac:dyDescent="0.3">
      <c r="A87" s="186" t="s">
        <v>42</v>
      </c>
      <c r="B87" s="187"/>
      <c r="C87" s="91"/>
      <c r="D87" s="91"/>
      <c r="E87" s="91"/>
      <c r="F87" s="90"/>
      <c r="G87" s="90"/>
    </row>
    <row r="88" spans="1:7" ht="13" x14ac:dyDescent="0.3">
      <c r="A88" s="186" t="s">
        <v>16</v>
      </c>
      <c r="B88" s="187"/>
      <c r="C88" s="90">
        <v>0</v>
      </c>
      <c r="D88" s="90">
        <v>0</v>
      </c>
      <c r="E88" s="90">
        <v>0</v>
      </c>
      <c r="F88" s="90">
        <f t="shared" ref="F88:F89" si="23">C88+D88+E88</f>
        <v>0</v>
      </c>
      <c r="G88" s="90"/>
    </row>
    <row r="89" spans="1:7" ht="13" x14ac:dyDescent="0.3">
      <c r="A89" s="93" t="s">
        <v>16</v>
      </c>
      <c r="B89" s="92"/>
      <c r="C89" s="90">
        <v>0</v>
      </c>
      <c r="D89" s="90">
        <v>0</v>
      </c>
      <c r="E89" s="90">
        <v>0</v>
      </c>
      <c r="F89" s="90">
        <f t="shared" si="23"/>
        <v>0</v>
      </c>
      <c r="G89" s="90"/>
    </row>
    <row r="90" spans="1:7" ht="13" x14ac:dyDescent="0.3">
      <c r="A90" s="94" t="s">
        <v>44</v>
      </c>
      <c r="B90" s="92"/>
      <c r="C90" s="91">
        <f t="shared" ref="C90:E90" si="24">SUM(C88:C89)</f>
        <v>0</v>
      </c>
      <c r="D90" s="91">
        <f>SUM(D88:D89)</f>
        <v>0</v>
      </c>
      <c r="E90" s="91">
        <f t="shared" si="24"/>
        <v>0</v>
      </c>
      <c r="F90" s="91">
        <f>C90+D90+E90</f>
        <v>0</v>
      </c>
      <c r="G90" s="90"/>
    </row>
    <row r="91" spans="1:7" ht="13" x14ac:dyDescent="0.3">
      <c r="A91" s="196" t="s">
        <v>6</v>
      </c>
      <c r="B91" s="197"/>
      <c r="C91" s="110">
        <f>C64+C69+C73+C77+C81+C86+C90</f>
        <v>0</v>
      </c>
      <c r="D91" s="110">
        <f>D64+D69+D73+D77+D81+D86+D90</f>
        <v>0</v>
      </c>
      <c r="E91" s="110">
        <f>E64+E69+E73+E77+E81+E86+E90</f>
        <v>0</v>
      </c>
      <c r="F91" s="110">
        <f>C91+D91+E91</f>
        <v>0</v>
      </c>
      <c r="G91" s="73"/>
    </row>
    <row r="92" spans="1:7" s="115" customFormat="1" ht="13" x14ac:dyDescent="0.3">
      <c r="A92" s="202" t="s">
        <v>86</v>
      </c>
      <c r="B92" s="203"/>
      <c r="C92" s="113"/>
      <c r="D92" s="113"/>
      <c r="E92" s="113"/>
      <c r="F92" s="113"/>
      <c r="G92" s="114"/>
    </row>
    <row r="93" spans="1:7" s="115" customFormat="1" ht="13" x14ac:dyDescent="0.3">
      <c r="A93" s="204" t="s">
        <v>60</v>
      </c>
      <c r="B93" s="205"/>
      <c r="C93" s="116"/>
      <c r="D93" s="116"/>
      <c r="E93" s="116"/>
      <c r="F93" s="116"/>
      <c r="G93" s="79"/>
    </row>
    <row r="94" spans="1:7" s="115" customFormat="1" ht="13" x14ac:dyDescent="0.3">
      <c r="A94" s="204" t="s">
        <v>16</v>
      </c>
      <c r="B94" s="205"/>
      <c r="C94" s="117">
        <v>0</v>
      </c>
      <c r="D94" s="117">
        <v>0</v>
      </c>
      <c r="E94" s="117">
        <v>0</v>
      </c>
      <c r="F94" s="78">
        <f>C94+D94+E94</f>
        <v>0</v>
      </c>
      <c r="G94" s="79"/>
    </row>
    <row r="95" spans="1:7" s="115" customFormat="1" ht="13" x14ac:dyDescent="0.3">
      <c r="A95" s="204" t="s">
        <v>16</v>
      </c>
      <c r="B95" s="205"/>
      <c r="C95" s="117">
        <v>0</v>
      </c>
      <c r="D95" s="117">
        <v>0</v>
      </c>
      <c r="E95" s="117">
        <v>0</v>
      </c>
      <c r="F95" s="78">
        <f t="shared" ref="F95" si="25">C95+D95+E95</f>
        <v>0</v>
      </c>
      <c r="G95" s="79"/>
    </row>
    <row r="96" spans="1:7" s="115" customFormat="1" ht="13" x14ac:dyDescent="0.3">
      <c r="A96" s="236" t="s">
        <v>59</v>
      </c>
      <c r="B96" s="237"/>
      <c r="C96" s="118">
        <f>SUM(C94:C95)</f>
        <v>0</v>
      </c>
      <c r="D96" s="118">
        <f t="shared" ref="D96:E96" si="26">SUM(D94:D95)</f>
        <v>0</v>
      </c>
      <c r="E96" s="118">
        <f t="shared" si="26"/>
        <v>0</v>
      </c>
      <c r="F96" s="81">
        <f>C96+D96+E96</f>
        <v>0</v>
      </c>
      <c r="G96" s="79"/>
    </row>
    <row r="97" spans="1:7" s="115" customFormat="1" ht="13" x14ac:dyDescent="0.3">
      <c r="A97" s="190" t="s">
        <v>61</v>
      </c>
      <c r="B97" s="191"/>
      <c r="C97" s="122"/>
      <c r="D97" s="122"/>
      <c r="E97" s="122"/>
      <c r="F97" s="100"/>
      <c r="G97" s="123"/>
    </row>
    <row r="98" spans="1:7" s="115" customFormat="1" ht="13" x14ac:dyDescent="0.3">
      <c r="A98" s="120" t="s">
        <v>62</v>
      </c>
      <c r="B98" s="121"/>
      <c r="C98" s="122"/>
      <c r="D98" s="122"/>
      <c r="E98" s="122"/>
      <c r="F98" s="100"/>
      <c r="G98" s="123"/>
    </row>
    <row r="99" spans="1:7" s="115" customFormat="1" ht="13" x14ac:dyDescent="0.3">
      <c r="A99" s="120" t="s">
        <v>16</v>
      </c>
      <c r="B99" s="121"/>
      <c r="C99" s="124">
        <v>0</v>
      </c>
      <c r="D99" s="124">
        <v>0</v>
      </c>
      <c r="E99" s="124">
        <v>0</v>
      </c>
      <c r="F99" s="99">
        <f>C99+D99+E99</f>
        <v>0</v>
      </c>
      <c r="G99" s="123"/>
    </row>
    <row r="100" spans="1:7" s="115" customFormat="1" ht="13" x14ac:dyDescent="0.3">
      <c r="A100" s="120" t="s">
        <v>16</v>
      </c>
      <c r="B100" s="121"/>
      <c r="C100" s="124">
        <v>0</v>
      </c>
      <c r="D100" s="124">
        <v>0</v>
      </c>
      <c r="E100" s="124">
        <v>0</v>
      </c>
      <c r="F100" s="99">
        <f t="shared" ref="F100:F112" si="27">C100+D100+E100</f>
        <v>0</v>
      </c>
      <c r="G100" s="123"/>
    </row>
    <row r="101" spans="1:7" s="115" customFormat="1" ht="13" x14ac:dyDescent="0.3">
      <c r="A101" s="131" t="s">
        <v>63</v>
      </c>
      <c r="B101" s="121"/>
      <c r="C101" s="122">
        <f>SUM(C99:C100)</f>
        <v>0</v>
      </c>
      <c r="D101" s="122">
        <f>SUM(D99:D100)</f>
        <v>0</v>
      </c>
      <c r="E101" s="122">
        <f t="shared" ref="E101" si="28">SUM(E99:E100)</f>
        <v>0</v>
      </c>
      <c r="F101" s="100">
        <f>C101+D101+E101</f>
        <v>0</v>
      </c>
      <c r="G101" s="123"/>
    </row>
    <row r="102" spans="1:7" s="115" customFormat="1" ht="13" x14ac:dyDescent="0.3">
      <c r="A102" s="120" t="s">
        <v>64</v>
      </c>
      <c r="B102" s="121"/>
      <c r="C102" s="122"/>
      <c r="D102" s="122"/>
      <c r="E102" s="122"/>
      <c r="F102" s="100"/>
      <c r="G102" s="123"/>
    </row>
    <row r="103" spans="1:7" s="115" customFormat="1" ht="13" x14ac:dyDescent="0.3">
      <c r="A103" s="120" t="s">
        <v>16</v>
      </c>
      <c r="B103" s="121"/>
      <c r="C103" s="124">
        <v>0</v>
      </c>
      <c r="D103" s="124">
        <v>0</v>
      </c>
      <c r="E103" s="124">
        <v>0</v>
      </c>
      <c r="F103" s="99">
        <f t="shared" si="27"/>
        <v>0</v>
      </c>
      <c r="G103" s="123"/>
    </row>
    <row r="104" spans="1:7" s="115" customFormat="1" ht="13" x14ac:dyDescent="0.3">
      <c r="A104" s="120" t="s">
        <v>16</v>
      </c>
      <c r="B104" s="121"/>
      <c r="C104" s="124">
        <v>0</v>
      </c>
      <c r="D104" s="124">
        <v>0</v>
      </c>
      <c r="E104" s="124">
        <v>0</v>
      </c>
      <c r="F104" s="99">
        <f t="shared" si="27"/>
        <v>0</v>
      </c>
      <c r="G104" s="123"/>
    </row>
    <row r="105" spans="1:7" s="115" customFormat="1" ht="13" x14ac:dyDescent="0.3">
      <c r="A105" s="192" t="s">
        <v>65</v>
      </c>
      <c r="B105" s="193"/>
      <c r="C105" s="122">
        <f>SUM(C103:C104)</f>
        <v>0</v>
      </c>
      <c r="D105" s="122">
        <f>SUM(D103:D104)</f>
        <v>0</v>
      </c>
      <c r="E105" s="122">
        <f t="shared" ref="E105" si="29">SUM(E103:E104)</f>
        <v>0</v>
      </c>
      <c r="F105" s="100">
        <f>C105+D105+E105</f>
        <v>0</v>
      </c>
      <c r="G105" s="123"/>
    </row>
    <row r="106" spans="1:7" s="115" customFormat="1" ht="13" x14ac:dyDescent="0.3">
      <c r="A106" s="120" t="s">
        <v>66</v>
      </c>
      <c r="B106" s="121"/>
      <c r="C106" s="122"/>
      <c r="D106" s="122"/>
      <c r="E106" s="122"/>
      <c r="F106" s="100"/>
      <c r="G106" s="123"/>
    </row>
    <row r="107" spans="1:7" s="115" customFormat="1" ht="13" x14ac:dyDescent="0.3">
      <c r="A107" s="120" t="s">
        <v>16</v>
      </c>
      <c r="B107" s="121"/>
      <c r="C107" s="124">
        <v>0</v>
      </c>
      <c r="D107" s="124">
        <v>0</v>
      </c>
      <c r="E107" s="124">
        <v>0</v>
      </c>
      <c r="F107" s="99">
        <f t="shared" si="27"/>
        <v>0</v>
      </c>
      <c r="G107" s="123"/>
    </row>
    <row r="108" spans="1:7" s="115" customFormat="1" ht="13" x14ac:dyDescent="0.3">
      <c r="A108" s="120" t="s">
        <v>16</v>
      </c>
      <c r="B108" s="121"/>
      <c r="C108" s="124">
        <v>0</v>
      </c>
      <c r="D108" s="124">
        <v>0</v>
      </c>
      <c r="E108" s="124">
        <v>0</v>
      </c>
      <c r="F108" s="99">
        <f t="shared" si="27"/>
        <v>0</v>
      </c>
      <c r="G108" s="123"/>
    </row>
    <row r="109" spans="1:7" s="115" customFormat="1" ht="13" x14ac:dyDescent="0.3">
      <c r="A109" s="131" t="s">
        <v>67</v>
      </c>
      <c r="B109" s="121"/>
      <c r="C109" s="122">
        <f>SUM(C107:C108)</f>
        <v>0</v>
      </c>
      <c r="D109" s="122">
        <f t="shared" ref="D109:E109" si="30">SUM(D107:D108)</f>
        <v>0</v>
      </c>
      <c r="E109" s="122">
        <f t="shared" si="30"/>
        <v>0</v>
      </c>
      <c r="F109" s="100">
        <f>C109+D109+E109</f>
        <v>0</v>
      </c>
      <c r="G109" s="123"/>
    </row>
    <row r="110" spans="1:7" s="115" customFormat="1" ht="13" x14ac:dyDescent="0.3">
      <c r="A110" s="132" t="s">
        <v>68</v>
      </c>
      <c r="B110" s="121"/>
      <c r="C110" s="122"/>
      <c r="D110" s="122"/>
      <c r="E110" s="122"/>
      <c r="F110" s="100"/>
      <c r="G110" s="123"/>
    </row>
    <row r="111" spans="1:7" s="115" customFormat="1" ht="13" x14ac:dyDescent="0.3">
      <c r="A111" s="120" t="s">
        <v>16</v>
      </c>
      <c r="B111" s="121"/>
      <c r="C111" s="124">
        <v>0</v>
      </c>
      <c r="D111" s="124">
        <v>0</v>
      </c>
      <c r="E111" s="124">
        <v>0</v>
      </c>
      <c r="F111" s="99">
        <f t="shared" si="27"/>
        <v>0</v>
      </c>
      <c r="G111" s="123"/>
    </row>
    <row r="112" spans="1:7" s="115" customFormat="1" ht="13" x14ac:dyDescent="0.3">
      <c r="A112" s="120" t="s">
        <v>16</v>
      </c>
      <c r="B112" s="121"/>
      <c r="C112" s="124">
        <v>0</v>
      </c>
      <c r="D112" s="124">
        <v>0</v>
      </c>
      <c r="E112" s="124">
        <v>0</v>
      </c>
      <c r="F112" s="99">
        <f t="shared" si="27"/>
        <v>0</v>
      </c>
      <c r="G112" s="123"/>
    </row>
    <row r="113" spans="1:7" s="115" customFormat="1" ht="13" x14ac:dyDescent="0.3">
      <c r="A113" s="192" t="s">
        <v>69</v>
      </c>
      <c r="B113" s="193"/>
      <c r="C113" s="122">
        <f>SUM(C111:C112)</f>
        <v>0</v>
      </c>
      <c r="D113" s="122">
        <f t="shared" ref="D113:E113" si="31">SUM(D111:D112)</f>
        <v>0</v>
      </c>
      <c r="E113" s="122">
        <f t="shared" si="31"/>
        <v>0</v>
      </c>
      <c r="F113" s="100">
        <f>C113+D113+E113</f>
        <v>0</v>
      </c>
      <c r="G113" s="123"/>
    </row>
    <row r="114" spans="1:7" s="115" customFormat="1" ht="13" x14ac:dyDescent="0.3">
      <c r="A114" s="172" t="s">
        <v>70</v>
      </c>
      <c r="B114" s="173"/>
      <c r="C114" s="127"/>
      <c r="D114" s="127"/>
      <c r="E114" s="127"/>
      <c r="F114" s="91"/>
      <c r="G114" s="128"/>
    </row>
    <row r="115" spans="1:7" s="115" customFormat="1" ht="13" x14ac:dyDescent="0.3">
      <c r="A115" s="172" t="s">
        <v>71</v>
      </c>
      <c r="B115" s="173"/>
      <c r="C115" s="127"/>
      <c r="D115" s="127"/>
      <c r="E115" s="127"/>
      <c r="F115" s="91"/>
      <c r="G115" s="128"/>
    </row>
    <row r="116" spans="1:7" s="115" customFormat="1" ht="13" x14ac:dyDescent="0.3">
      <c r="A116" s="125" t="s">
        <v>16</v>
      </c>
      <c r="B116" s="126"/>
      <c r="C116" s="129">
        <v>0</v>
      </c>
      <c r="D116" s="129">
        <v>0</v>
      </c>
      <c r="E116" s="129">
        <v>0</v>
      </c>
      <c r="F116" s="90">
        <f t="shared" ref="F116:F121" si="32">C116+D116+E116</f>
        <v>0</v>
      </c>
      <c r="G116" s="128"/>
    </row>
    <row r="117" spans="1:7" s="115" customFormat="1" ht="13" x14ac:dyDescent="0.3">
      <c r="A117" s="125" t="s">
        <v>16</v>
      </c>
      <c r="B117" s="126"/>
      <c r="C117" s="129">
        <v>0</v>
      </c>
      <c r="D117" s="129">
        <v>0</v>
      </c>
      <c r="E117" s="129">
        <v>0</v>
      </c>
      <c r="F117" s="90">
        <f t="shared" si="32"/>
        <v>0</v>
      </c>
      <c r="G117" s="128"/>
    </row>
    <row r="118" spans="1:7" s="115" customFormat="1" ht="13" x14ac:dyDescent="0.3">
      <c r="A118" s="174" t="s">
        <v>72</v>
      </c>
      <c r="B118" s="175"/>
      <c r="C118" s="127">
        <f>SUM(C116:C117)</f>
        <v>0</v>
      </c>
      <c r="D118" s="127">
        <f t="shared" ref="D118:E118" si="33">SUM(D116:D117)</f>
        <v>0</v>
      </c>
      <c r="E118" s="127">
        <f t="shared" si="33"/>
        <v>0</v>
      </c>
      <c r="F118" s="91">
        <f>C118+D118+E118</f>
        <v>0</v>
      </c>
      <c r="G118" s="128"/>
    </row>
    <row r="119" spans="1:7" s="115" customFormat="1" ht="13" x14ac:dyDescent="0.3">
      <c r="A119" s="125" t="s">
        <v>73</v>
      </c>
      <c r="B119" s="126"/>
      <c r="C119" s="127"/>
      <c r="D119" s="127"/>
      <c r="E119" s="127"/>
      <c r="F119" s="91"/>
      <c r="G119" s="128"/>
    </row>
    <row r="120" spans="1:7" s="115" customFormat="1" ht="13" x14ac:dyDescent="0.3">
      <c r="A120" s="125" t="s">
        <v>16</v>
      </c>
      <c r="B120" s="126"/>
      <c r="C120" s="129">
        <v>0</v>
      </c>
      <c r="D120" s="129">
        <v>0</v>
      </c>
      <c r="E120" s="129">
        <v>0</v>
      </c>
      <c r="F120" s="90">
        <f t="shared" si="32"/>
        <v>0</v>
      </c>
      <c r="G120" s="128"/>
    </row>
    <row r="121" spans="1:7" s="115" customFormat="1" ht="13" x14ac:dyDescent="0.3">
      <c r="A121" s="125" t="s">
        <v>16</v>
      </c>
      <c r="B121" s="126"/>
      <c r="C121" s="129">
        <v>0</v>
      </c>
      <c r="D121" s="129">
        <v>0</v>
      </c>
      <c r="E121" s="129">
        <v>0</v>
      </c>
      <c r="F121" s="90">
        <f t="shared" si="32"/>
        <v>0</v>
      </c>
      <c r="G121" s="128"/>
    </row>
    <row r="122" spans="1:7" s="115" customFormat="1" ht="13" x14ac:dyDescent="0.3">
      <c r="A122" s="174" t="s">
        <v>74</v>
      </c>
      <c r="B122" s="175"/>
      <c r="C122" s="127">
        <f>SUM(C120:C121)</f>
        <v>0</v>
      </c>
      <c r="D122" s="127">
        <f t="shared" ref="D122:E122" si="34">SUM(D120:D121)</f>
        <v>0</v>
      </c>
      <c r="E122" s="127">
        <f t="shared" si="34"/>
        <v>0</v>
      </c>
      <c r="F122" s="91">
        <f>C122+D122+E122</f>
        <v>0</v>
      </c>
      <c r="G122" s="128"/>
    </row>
    <row r="123" spans="1:7" s="115" customFormat="1" ht="13" x14ac:dyDescent="0.3">
      <c r="A123" s="194" t="s">
        <v>75</v>
      </c>
      <c r="B123" s="195"/>
      <c r="C123" s="130">
        <f>C96+C101+C105+C109+C113+C118+C122</f>
        <v>0</v>
      </c>
      <c r="D123" s="130">
        <f t="shared" ref="D123" si="35">D96+D101+D105+D109+D113+D118+D122</f>
        <v>0</v>
      </c>
      <c r="E123" s="130">
        <f>E96+E101+E105+E109+E113+E118+E122</f>
        <v>0</v>
      </c>
      <c r="F123" s="110">
        <f>C123+D123+E123</f>
        <v>0</v>
      </c>
      <c r="G123" s="73"/>
    </row>
    <row r="124" spans="1:7" s="89" customFormat="1" ht="13" x14ac:dyDescent="0.3">
      <c r="A124" s="234" t="s">
        <v>87</v>
      </c>
      <c r="B124" s="235"/>
      <c r="C124" s="49"/>
      <c r="D124" s="49"/>
      <c r="E124" s="49"/>
      <c r="F124" s="49"/>
      <c r="G124" s="88"/>
    </row>
    <row r="125" spans="1:7" ht="13" x14ac:dyDescent="0.3">
      <c r="A125" s="109" t="s">
        <v>88</v>
      </c>
      <c r="B125" s="119"/>
      <c r="C125" s="78"/>
      <c r="D125" s="78"/>
      <c r="E125" s="78"/>
      <c r="F125" s="78"/>
      <c r="G125" s="78"/>
    </row>
    <row r="126" spans="1:7" ht="13" x14ac:dyDescent="0.3">
      <c r="A126" s="109" t="s">
        <v>16</v>
      </c>
      <c r="B126" s="119"/>
      <c r="C126" s="78">
        <v>0</v>
      </c>
      <c r="D126" s="78">
        <v>0</v>
      </c>
      <c r="E126" s="78">
        <v>0</v>
      </c>
      <c r="F126" s="78">
        <f>C126+D126+E126</f>
        <v>0</v>
      </c>
      <c r="G126" s="78"/>
    </row>
    <row r="127" spans="1:7" ht="13" x14ac:dyDescent="0.3">
      <c r="A127" s="109" t="s">
        <v>16</v>
      </c>
      <c r="B127" s="119"/>
      <c r="C127" s="78">
        <v>0</v>
      </c>
      <c r="D127" s="78">
        <v>0</v>
      </c>
      <c r="E127" s="78">
        <v>0</v>
      </c>
      <c r="F127" s="78">
        <f t="shared" ref="F127" si="36">C127+D127+E127</f>
        <v>0</v>
      </c>
      <c r="G127" s="78"/>
    </row>
    <row r="128" spans="1:7" ht="13" x14ac:dyDescent="0.3">
      <c r="A128" s="87" t="s">
        <v>89</v>
      </c>
      <c r="B128" s="86"/>
      <c r="C128" s="81">
        <f t="shared" ref="C128:E128" si="37">SUM(C126:C127)</f>
        <v>0</v>
      </c>
      <c r="D128" s="81">
        <f>SUM(D126:D127)</f>
        <v>0</v>
      </c>
      <c r="E128" s="81">
        <f t="shared" si="37"/>
        <v>0</v>
      </c>
      <c r="F128" s="81">
        <f>C128+D128+E128</f>
        <v>0</v>
      </c>
      <c r="G128" s="78"/>
    </row>
    <row r="129" spans="1:8" ht="13" x14ac:dyDescent="0.3">
      <c r="A129" s="170" t="s">
        <v>90</v>
      </c>
      <c r="B129" s="171"/>
      <c r="C129" s="100"/>
      <c r="D129" s="100"/>
      <c r="E129" s="100"/>
      <c r="F129" s="99"/>
      <c r="G129" s="99"/>
    </row>
    <row r="130" spans="1:8" ht="13" x14ac:dyDescent="0.3">
      <c r="A130" s="170" t="s">
        <v>91</v>
      </c>
      <c r="B130" s="171"/>
      <c r="C130" s="99"/>
      <c r="D130" s="99"/>
      <c r="E130" s="99"/>
      <c r="F130" s="99"/>
      <c r="G130" s="99"/>
      <c r="H130" s="38"/>
    </row>
    <row r="131" spans="1:8" ht="13" x14ac:dyDescent="0.3">
      <c r="A131" s="101" t="s">
        <v>16</v>
      </c>
      <c r="B131" s="102"/>
      <c r="C131" s="99">
        <v>0</v>
      </c>
      <c r="D131" s="99">
        <v>0</v>
      </c>
      <c r="E131" s="99">
        <v>0</v>
      </c>
      <c r="F131" s="99">
        <f>C131+D131+E131</f>
        <v>0</v>
      </c>
      <c r="G131" s="99"/>
      <c r="H131" s="38"/>
    </row>
    <row r="132" spans="1:8" ht="13" x14ac:dyDescent="0.3">
      <c r="A132" s="170" t="s">
        <v>16</v>
      </c>
      <c r="B132" s="171"/>
      <c r="C132" s="99">
        <v>0</v>
      </c>
      <c r="D132" s="99">
        <v>0</v>
      </c>
      <c r="E132" s="99">
        <v>0</v>
      </c>
      <c r="F132" s="99">
        <f t="shared" ref="F132:F144" si="38">C132+D132+E132</f>
        <v>0</v>
      </c>
      <c r="G132" s="99"/>
    </row>
    <row r="133" spans="1:8" ht="13" x14ac:dyDescent="0.3">
      <c r="A133" s="192" t="s">
        <v>92</v>
      </c>
      <c r="B133" s="193"/>
      <c r="C133" s="100">
        <f t="shared" ref="C133:E133" si="39">SUM(C131:C132)</f>
        <v>0</v>
      </c>
      <c r="D133" s="100">
        <f t="shared" si="39"/>
        <v>0</v>
      </c>
      <c r="E133" s="100">
        <f t="shared" si="39"/>
        <v>0</v>
      </c>
      <c r="F133" s="100">
        <f>C133+D133+E133</f>
        <v>0</v>
      </c>
      <c r="G133" s="99"/>
    </row>
    <row r="134" spans="1:8" ht="13" x14ac:dyDescent="0.3">
      <c r="A134" s="190" t="s">
        <v>93</v>
      </c>
      <c r="B134" s="191"/>
      <c r="C134" s="99"/>
      <c r="D134" s="99"/>
      <c r="E134" s="99"/>
      <c r="F134" s="99"/>
      <c r="G134" s="99"/>
    </row>
    <row r="135" spans="1:8" ht="13" x14ac:dyDescent="0.3">
      <c r="A135" s="101" t="s">
        <v>16</v>
      </c>
      <c r="B135" s="102"/>
      <c r="C135" s="99">
        <v>0</v>
      </c>
      <c r="D135" s="99">
        <v>0</v>
      </c>
      <c r="E135" s="99">
        <v>0</v>
      </c>
      <c r="F135" s="99">
        <f t="shared" si="38"/>
        <v>0</v>
      </c>
      <c r="G135" s="99"/>
    </row>
    <row r="136" spans="1:8" ht="13" x14ac:dyDescent="0.3">
      <c r="A136" s="103" t="s">
        <v>16</v>
      </c>
      <c r="B136" s="102"/>
      <c r="C136" s="99">
        <v>0</v>
      </c>
      <c r="D136" s="99">
        <v>0</v>
      </c>
      <c r="E136" s="99">
        <v>0</v>
      </c>
      <c r="F136" s="99">
        <f t="shared" si="38"/>
        <v>0</v>
      </c>
      <c r="G136" s="99"/>
    </row>
    <row r="137" spans="1:8" ht="13" x14ac:dyDescent="0.3">
      <c r="A137" s="192" t="s">
        <v>94</v>
      </c>
      <c r="B137" s="193"/>
      <c r="C137" s="100">
        <f t="shared" ref="C137:E137" si="40">SUM(C135:C136)</f>
        <v>0</v>
      </c>
      <c r="D137" s="100">
        <f>SUM(D135:D136)</f>
        <v>0</v>
      </c>
      <c r="E137" s="100">
        <f t="shared" si="40"/>
        <v>0</v>
      </c>
      <c r="F137" s="100">
        <f>C137+D137+E137</f>
        <v>0</v>
      </c>
      <c r="G137" s="99"/>
    </row>
    <row r="138" spans="1:8" ht="13" x14ac:dyDescent="0.3">
      <c r="A138" s="190" t="s">
        <v>95</v>
      </c>
      <c r="B138" s="191"/>
      <c r="C138" s="99"/>
      <c r="D138" s="99"/>
      <c r="E138" s="99"/>
      <c r="F138" s="99"/>
      <c r="G138" s="99"/>
    </row>
    <row r="139" spans="1:8" ht="13" x14ac:dyDescent="0.3">
      <c r="A139" s="101" t="s">
        <v>16</v>
      </c>
      <c r="B139" s="102"/>
      <c r="C139" s="99">
        <v>0</v>
      </c>
      <c r="D139" s="99">
        <v>0</v>
      </c>
      <c r="E139" s="99">
        <v>0</v>
      </c>
      <c r="F139" s="99">
        <f t="shared" si="38"/>
        <v>0</v>
      </c>
      <c r="G139" s="99"/>
    </row>
    <row r="140" spans="1:8" ht="13" x14ac:dyDescent="0.3">
      <c r="A140" s="103" t="s">
        <v>16</v>
      </c>
      <c r="B140" s="102"/>
      <c r="C140" s="99">
        <v>0</v>
      </c>
      <c r="D140" s="99">
        <v>0</v>
      </c>
      <c r="E140" s="99">
        <v>0</v>
      </c>
      <c r="F140" s="99">
        <f t="shared" si="38"/>
        <v>0</v>
      </c>
      <c r="G140" s="99"/>
    </row>
    <row r="141" spans="1:8" ht="13" x14ac:dyDescent="0.3">
      <c r="A141" s="192" t="s">
        <v>96</v>
      </c>
      <c r="B141" s="193"/>
      <c r="C141" s="100">
        <f t="shared" ref="C141:E141" si="41">SUM(C139:C140)</f>
        <v>0</v>
      </c>
      <c r="D141" s="100">
        <f t="shared" si="41"/>
        <v>0</v>
      </c>
      <c r="E141" s="100">
        <f t="shared" si="41"/>
        <v>0</v>
      </c>
      <c r="F141" s="100">
        <f>C141+D141+E141</f>
        <v>0</v>
      </c>
      <c r="G141" s="99"/>
    </row>
    <row r="142" spans="1:8" ht="13" x14ac:dyDescent="0.3">
      <c r="A142" s="190" t="s">
        <v>97</v>
      </c>
      <c r="B142" s="191"/>
      <c r="C142" s="99"/>
      <c r="D142" s="99"/>
      <c r="E142" s="99"/>
      <c r="F142" s="99"/>
      <c r="G142" s="99"/>
    </row>
    <row r="143" spans="1:8" ht="13" x14ac:dyDescent="0.3">
      <c r="A143" s="101" t="s">
        <v>16</v>
      </c>
      <c r="B143" s="102"/>
      <c r="C143" s="99">
        <v>0</v>
      </c>
      <c r="D143" s="99">
        <v>0</v>
      </c>
      <c r="E143" s="99">
        <v>0</v>
      </c>
      <c r="F143" s="99">
        <f t="shared" si="38"/>
        <v>0</v>
      </c>
      <c r="G143" s="99"/>
    </row>
    <row r="144" spans="1:8" ht="13" x14ac:dyDescent="0.3">
      <c r="A144" s="103" t="s">
        <v>16</v>
      </c>
      <c r="B144" s="102"/>
      <c r="C144" s="99">
        <v>0</v>
      </c>
      <c r="D144" s="99">
        <v>0</v>
      </c>
      <c r="E144" s="99">
        <v>0</v>
      </c>
      <c r="F144" s="99">
        <f t="shared" si="38"/>
        <v>0</v>
      </c>
      <c r="G144" s="99"/>
    </row>
    <row r="145" spans="1:7" ht="13" x14ac:dyDescent="0.3">
      <c r="A145" s="192" t="s">
        <v>98</v>
      </c>
      <c r="B145" s="193"/>
      <c r="C145" s="100">
        <f t="shared" ref="C145:E145" si="42">SUM(C143:C144)</f>
        <v>0</v>
      </c>
      <c r="D145" s="100">
        <f t="shared" si="42"/>
        <v>0</v>
      </c>
      <c r="E145" s="100">
        <f t="shared" si="42"/>
        <v>0</v>
      </c>
      <c r="F145" s="100">
        <f>C145+D145+E145</f>
        <v>0</v>
      </c>
      <c r="G145" s="99"/>
    </row>
    <row r="146" spans="1:7" ht="13" x14ac:dyDescent="0.3">
      <c r="A146" s="186" t="s">
        <v>99</v>
      </c>
      <c r="B146" s="187"/>
      <c r="C146" s="91"/>
      <c r="D146" s="91"/>
      <c r="E146" s="91"/>
      <c r="F146" s="90"/>
      <c r="G146" s="90"/>
    </row>
    <row r="147" spans="1:7" ht="13" x14ac:dyDescent="0.3">
      <c r="A147" s="172" t="s">
        <v>100</v>
      </c>
      <c r="B147" s="173"/>
      <c r="C147" s="90"/>
      <c r="D147" s="90"/>
      <c r="E147" s="90"/>
      <c r="F147" s="90"/>
      <c r="G147" s="90"/>
    </row>
    <row r="148" spans="1:7" ht="13" x14ac:dyDescent="0.3">
      <c r="A148" s="95" t="s">
        <v>16</v>
      </c>
      <c r="B148" s="96"/>
      <c r="C148" s="90">
        <v>0</v>
      </c>
      <c r="D148" s="90">
        <v>0</v>
      </c>
      <c r="E148" s="90">
        <v>0</v>
      </c>
      <c r="F148" s="90">
        <f>SUM(C148:E148)</f>
        <v>0</v>
      </c>
      <c r="G148" s="90"/>
    </row>
    <row r="149" spans="1:7" ht="13" x14ac:dyDescent="0.3">
      <c r="A149" s="97" t="s">
        <v>16</v>
      </c>
      <c r="B149" s="96"/>
      <c r="C149" s="90">
        <v>0</v>
      </c>
      <c r="D149" s="90">
        <v>0</v>
      </c>
      <c r="E149" s="90">
        <v>0</v>
      </c>
      <c r="F149" s="90">
        <f>SUM(C149:E149)</f>
        <v>0</v>
      </c>
      <c r="G149" s="90"/>
    </row>
    <row r="150" spans="1:7" ht="13" x14ac:dyDescent="0.3">
      <c r="A150" s="174" t="s">
        <v>101</v>
      </c>
      <c r="B150" s="175"/>
      <c r="C150" s="91">
        <f t="shared" ref="C150:E150" si="43">SUM(C148:C149)</f>
        <v>0</v>
      </c>
      <c r="D150" s="91">
        <f t="shared" si="43"/>
        <v>0</v>
      </c>
      <c r="E150" s="91">
        <f t="shared" si="43"/>
        <v>0</v>
      </c>
      <c r="F150" s="91">
        <f>SUM(C150:E150)</f>
        <v>0</v>
      </c>
      <c r="G150" s="98"/>
    </row>
    <row r="151" spans="1:7" ht="13" x14ac:dyDescent="0.3">
      <c r="A151" s="172" t="s">
        <v>102</v>
      </c>
      <c r="B151" s="173"/>
      <c r="C151" s="90"/>
      <c r="D151" s="90"/>
      <c r="E151" s="90"/>
      <c r="F151" s="90"/>
      <c r="G151" s="90"/>
    </row>
    <row r="152" spans="1:7" ht="13" x14ac:dyDescent="0.3">
      <c r="A152" s="95" t="s">
        <v>16</v>
      </c>
      <c r="B152" s="96"/>
      <c r="C152" s="90">
        <v>0</v>
      </c>
      <c r="D152" s="90">
        <v>0</v>
      </c>
      <c r="E152" s="90">
        <v>0</v>
      </c>
      <c r="F152" s="90">
        <f>SUM(C152:E152)</f>
        <v>0</v>
      </c>
      <c r="G152" s="90"/>
    </row>
    <row r="153" spans="1:7" ht="13" x14ac:dyDescent="0.3">
      <c r="A153" s="97" t="s">
        <v>16</v>
      </c>
      <c r="B153" s="96"/>
      <c r="C153" s="90">
        <v>0</v>
      </c>
      <c r="D153" s="90">
        <v>0</v>
      </c>
      <c r="E153" s="90">
        <v>0</v>
      </c>
      <c r="F153" s="90">
        <f>SUM(C153:E153)</f>
        <v>0</v>
      </c>
      <c r="G153" s="90"/>
    </row>
    <row r="154" spans="1:7" ht="13" x14ac:dyDescent="0.3">
      <c r="A154" s="176" t="s">
        <v>103</v>
      </c>
      <c r="B154" s="177"/>
      <c r="C154" s="91">
        <f t="shared" ref="C154" si="44">SUM(C152:C153)</f>
        <v>0</v>
      </c>
      <c r="D154" s="91">
        <f>SUM(D152:D153)</f>
        <v>0</v>
      </c>
      <c r="E154" s="91">
        <f>SUM(E152:E153)</f>
        <v>0</v>
      </c>
      <c r="F154" s="91">
        <f>SUM(C154:E154)</f>
        <v>0</v>
      </c>
      <c r="G154" s="90"/>
    </row>
    <row r="155" spans="1:7" ht="13" x14ac:dyDescent="0.3">
      <c r="A155" s="196" t="s">
        <v>104</v>
      </c>
      <c r="B155" s="197"/>
      <c r="C155" s="110">
        <f>C128+C133+C137+C141+C145+C150+C154</f>
        <v>0</v>
      </c>
      <c r="D155" s="110">
        <f>D128+D133+D137+D141+D145+D150+D154</f>
        <v>0</v>
      </c>
      <c r="E155" s="110">
        <f>E128+E133+E137+E141+E145+E150+E154</f>
        <v>0</v>
      </c>
      <c r="F155" s="110">
        <f>SUM(C155:E155)</f>
        <v>0</v>
      </c>
      <c r="G155" s="72"/>
    </row>
    <row r="156" spans="1:7" ht="13" x14ac:dyDescent="0.3">
      <c r="A156" s="178" t="s">
        <v>105</v>
      </c>
      <c r="B156" s="179"/>
      <c r="C156" s="99"/>
      <c r="D156" s="99"/>
      <c r="E156" s="99"/>
      <c r="F156" s="99"/>
      <c r="G156" s="107"/>
    </row>
    <row r="157" spans="1:7" ht="13" x14ac:dyDescent="0.3">
      <c r="A157" s="170" t="s">
        <v>106</v>
      </c>
      <c r="B157" s="171"/>
      <c r="C157" s="99"/>
      <c r="D157" s="99"/>
      <c r="E157" s="99"/>
      <c r="F157" s="99"/>
      <c r="G157" s="107"/>
    </row>
    <row r="158" spans="1:7" ht="13" x14ac:dyDescent="0.3">
      <c r="A158" s="170" t="s">
        <v>16</v>
      </c>
      <c r="B158" s="171"/>
      <c r="C158" s="99">
        <v>0</v>
      </c>
      <c r="D158" s="99">
        <v>0</v>
      </c>
      <c r="E158" s="99">
        <v>0</v>
      </c>
      <c r="F158" s="99">
        <f>SUM(C158:E158)</f>
        <v>0</v>
      </c>
      <c r="G158" s="107"/>
    </row>
    <row r="159" spans="1:7" ht="13" x14ac:dyDescent="0.3">
      <c r="A159" s="166" t="s">
        <v>16</v>
      </c>
      <c r="B159" s="167"/>
      <c r="C159" s="99">
        <v>0</v>
      </c>
      <c r="D159" s="99">
        <v>0</v>
      </c>
      <c r="E159" s="99">
        <v>0</v>
      </c>
      <c r="F159" s="99">
        <f t="shared" ref="F159:F171" si="45">SUM(C159:E159)</f>
        <v>0</v>
      </c>
      <c r="G159" s="107"/>
    </row>
    <row r="160" spans="1:7" ht="13" x14ac:dyDescent="0.3">
      <c r="A160" s="168" t="s">
        <v>107</v>
      </c>
      <c r="B160" s="169"/>
      <c r="C160" s="100">
        <f t="shared" ref="C160:E160" si="46">SUM(C158:C159)</f>
        <v>0</v>
      </c>
      <c r="D160" s="100">
        <f t="shared" si="46"/>
        <v>0</v>
      </c>
      <c r="E160" s="100">
        <f t="shared" si="46"/>
        <v>0</v>
      </c>
      <c r="F160" s="100">
        <f>SUM(C160:E160)</f>
        <v>0</v>
      </c>
      <c r="G160" s="107"/>
    </row>
    <row r="161" spans="1:7" ht="13" x14ac:dyDescent="0.3">
      <c r="A161" s="170" t="s">
        <v>108</v>
      </c>
      <c r="B161" s="171"/>
      <c r="C161" s="100"/>
      <c r="D161" s="100"/>
      <c r="E161" s="100"/>
      <c r="F161" s="99"/>
      <c r="G161" s="107"/>
    </row>
    <row r="162" spans="1:7" ht="13" x14ac:dyDescent="0.3">
      <c r="A162" s="170" t="s">
        <v>16</v>
      </c>
      <c r="B162" s="171"/>
      <c r="C162" s="99">
        <v>0</v>
      </c>
      <c r="D162" s="99">
        <v>0</v>
      </c>
      <c r="E162" s="99">
        <v>0</v>
      </c>
      <c r="F162" s="99">
        <f t="shared" si="45"/>
        <v>0</v>
      </c>
      <c r="G162" s="107"/>
    </row>
    <row r="163" spans="1:7" ht="13" x14ac:dyDescent="0.3">
      <c r="A163" s="166" t="s">
        <v>16</v>
      </c>
      <c r="B163" s="167"/>
      <c r="C163" s="99">
        <v>0</v>
      </c>
      <c r="D163" s="99">
        <v>0</v>
      </c>
      <c r="E163" s="99">
        <v>0</v>
      </c>
      <c r="F163" s="99">
        <f t="shared" si="45"/>
        <v>0</v>
      </c>
      <c r="G163" s="107"/>
    </row>
    <row r="164" spans="1:7" ht="13" x14ac:dyDescent="0.3">
      <c r="A164" s="168" t="s">
        <v>109</v>
      </c>
      <c r="B164" s="169"/>
      <c r="C164" s="100">
        <f t="shared" ref="C164:E164" si="47">SUM(C162:C163)</f>
        <v>0</v>
      </c>
      <c r="D164" s="100">
        <f t="shared" si="47"/>
        <v>0</v>
      </c>
      <c r="E164" s="100">
        <f t="shared" si="47"/>
        <v>0</v>
      </c>
      <c r="F164" s="100">
        <f>SUM(C164:E164)</f>
        <v>0</v>
      </c>
      <c r="G164" s="107"/>
    </row>
    <row r="165" spans="1:7" ht="13" x14ac:dyDescent="0.3">
      <c r="A165" s="170" t="s">
        <v>110</v>
      </c>
      <c r="B165" s="171"/>
      <c r="C165" s="100"/>
      <c r="D165" s="100"/>
      <c r="E165" s="100"/>
      <c r="F165" s="99"/>
      <c r="G165" s="107"/>
    </row>
    <row r="166" spans="1:7" ht="13" x14ac:dyDescent="0.3">
      <c r="A166" s="170" t="s">
        <v>16</v>
      </c>
      <c r="B166" s="171"/>
      <c r="C166" s="99">
        <v>0</v>
      </c>
      <c r="D166" s="99">
        <v>0</v>
      </c>
      <c r="E166" s="99">
        <v>0</v>
      </c>
      <c r="F166" s="99">
        <f t="shared" si="45"/>
        <v>0</v>
      </c>
      <c r="G166" s="107"/>
    </row>
    <row r="167" spans="1:7" ht="13" x14ac:dyDescent="0.3">
      <c r="A167" s="166" t="s">
        <v>16</v>
      </c>
      <c r="B167" s="167"/>
      <c r="C167" s="99">
        <v>0</v>
      </c>
      <c r="D167" s="99">
        <v>0</v>
      </c>
      <c r="E167" s="99">
        <v>0</v>
      </c>
      <c r="F167" s="99">
        <f t="shared" si="45"/>
        <v>0</v>
      </c>
      <c r="G167" s="107"/>
    </row>
    <row r="168" spans="1:7" ht="13" x14ac:dyDescent="0.3">
      <c r="A168" s="168" t="s">
        <v>111</v>
      </c>
      <c r="B168" s="169"/>
      <c r="C168" s="100">
        <f t="shared" ref="C168:E168" si="48">SUM(C166:C167)</f>
        <v>0</v>
      </c>
      <c r="D168" s="100">
        <f t="shared" si="48"/>
        <v>0</v>
      </c>
      <c r="E168" s="100">
        <f t="shared" si="48"/>
        <v>0</v>
      </c>
      <c r="F168" s="100">
        <f>SUM(C168:E168)</f>
        <v>0</v>
      </c>
      <c r="G168" s="107"/>
    </row>
    <row r="169" spans="1:7" ht="13" x14ac:dyDescent="0.3">
      <c r="A169" s="170" t="s">
        <v>112</v>
      </c>
      <c r="B169" s="171"/>
      <c r="C169" s="100"/>
      <c r="D169" s="100"/>
      <c r="E169" s="100"/>
      <c r="F169" s="99"/>
      <c r="G169" s="107"/>
    </row>
    <row r="170" spans="1:7" ht="13" x14ac:dyDescent="0.3">
      <c r="A170" s="170" t="s">
        <v>16</v>
      </c>
      <c r="B170" s="171"/>
      <c r="C170" s="99">
        <v>0</v>
      </c>
      <c r="D170" s="99">
        <v>0</v>
      </c>
      <c r="E170" s="99">
        <v>0</v>
      </c>
      <c r="F170" s="99">
        <f t="shared" si="45"/>
        <v>0</v>
      </c>
      <c r="G170" s="107"/>
    </row>
    <row r="171" spans="1:7" ht="13" x14ac:dyDescent="0.3">
      <c r="A171" s="166" t="s">
        <v>16</v>
      </c>
      <c r="B171" s="167"/>
      <c r="C171" s="99">
        <v>0</v>
      </c>
      <c r="D171" s="99">
        <v>0</v>
      </c>
      <c r="E171" s="99">
        <v>0</v>
      </c>
      <c r="F171" s="99">
        <f t="shared" si="45"/>
        <v>0</v>
      </c>
      <c r="G171" s="107"/>
    </row>
    <row r="172" spans="1:7" ht="13" x14ac:dyDescent="0.3">
      <c r="A172" s="168" t="s">
        <v>113</v>
      </c>
      <c r="B172" s="169"/>
      <c r="C172" s="100">
        <f t="shared" ref="C172:E172" si="49">SUM(C170:C171)</f>
        <v>0</v>
      </c>
      <c r="D172" s="100">
        <f t="shared" si="49"/>
        <v>0</v>
      </c>
      <c r="E172" s="100">
        <f t="shared" si="49"/>
        <v>0</v>
      </c>
      <c r="F172" s="100">
        <f>SUM(C172:E172)</f>
        <v>0</v>
      </c>
      <c r="G172" s="107"/>
    </row>
    <row r="173" spans="1:7" ht="13" x14ac:dyDescent="0.3">
      <c r="A173" s="162" t="s">
        <v>114</v>
      </c>
      <c r="B173" s="163"/>
      <c r="C173" s="110">
        <f>C160+C164+C168+C172</f>
        <v>0</v>
      </c>
      <c r="D173" s="110">
        <f>D160+D164+D168+D172</f>
        <v>0</v>
      </c>
      <c r="E173" s="110">
        <f>E160+E164+E168+E172</f>
        <v>0</v>
      </c>
      <c r="F173" s="110">
        <f>SUM(C173:E173)</f>
        <v>0</v>
      </c>
      <c r="G173" s="75"/>
    </row>
    <row r="174" spans="1:7" ht="13" x14ac:dyDescent="0.3">
      <c r="A174" s="232" t="s">
        <v>132</v>
      </c>
      <c r="B174" s="233"/>
      <c r="C174" s="146"/>
      <c r="D174" s="146"/>
      <c r="E174" s="146"/>
      <c r="F174" s="147"/>
      <c r="G174" s="68"/>
    </row>
    <row r="175" spans="1:7" ht="13" x14ac:dyDescent="0.3">
      <c r="A175" s="164" t="s">
        <v>133</v>
      </c>
      <c r="B175" s="165"/>
      <c r="C175" s="110">
        <v>0</v>
      </c>
      <c r="D175" s="110">
        <v>0</v>
      </c>
      <c r="E175" s="110">
        <v>0</v>
      </c>
      <c r="F175" s="110">
        <f>SUM(C175:E175)</f>
        <v>0</v>
      </c>
      <c r="G175" s="74"/>
    </row>
    <row r="176" spans="1:7" ht="14.5" x14ac:dyDescent="0.35">
      <c r="A176" s="76" t="s">
        <v>17</v>
      </c>
      <c r="B176" s="77"/>
      <c r="C176" s="134">
        <f>C13+C43+C59+C91+C123+C155+C173+C175</f>
        <v>0</v>
      </c>
      <c r="D176" s="134">
        <f>D13+D43+D59+D91+D123+D155+D173+D175</f>
        <v>0</v>
      </c>
      <c r="E176" s="134">
        <f>E13+E43+E59+E91+E123+E155+E173+E175</f>
        <v>0</v>
      </c>
      <c r="F176" s="110">
        <f>SUM(C176:E176)</f>
        <v>0</v>
      </c>
      <c r="G176" s="74"/>
    </row>
    <row r="177" spans="1:7" ht="14.5" x14ac:dyDescent="0.35">
      <c r="A177" s="160" t="s">
        <v>76</v>
      </c>
      <c r="B177" s="161"/>
      <c r="C177" s="135">
        <f>C176*0.9</f>
        <v>0</v>
      </c>
      <c r="D177" s="135">
        <f t="shared" ref="D177:E177" si="50">D176*0.9</f>
        <v>0</v>
      </c>
      <c r="E177" s="135">
        <f t="shared" si="50"/>
        <v>0</v>
      </c>
      <c r="F177" s="65">
        <f>SUM(C177:E177)</f>
        <v>0</v>
      </c>
      <c r="G177" s="133"/>
    </row>
    <row r="178" spans="1:7" ht="14.5" x14ac:dyDescent="0.35">
      <c r="A178" s="158" t="s">
        <v>143</v>
      </c>
      <c r="B178" s="159"/>
      <c r="C178" s="136">
        <f>C176*0.1</f>
        <v>0</v>
      </c>
      <c r="D178" s="136">
        <f t="shared" ref="D178:E178" si="51">D176*0.1</f>
        <v>0</v>
      </c>
      <c r="E178" s="136">
        <f t="shared" si="51"/>
        <v>0</v>
      </c>
      <c r="F178" s="65">
        <f>SUM(C178:E178)</f>
        <v>0</v>
      </c>
      <c r="G178" s="51" t="s">
        <v>18</v>
      </c>
    </row>
    <row r="179" spans="1:7" ht="14.5" x14ac:dyDescent="0.35">
      <c r="A179" s="56"/>
      <c r="B179" s="56"/>
      <c r="C179" s="108"/>
      <c r="D179" s="108"/>
      <c r="E179" s="108"/>
      <c r="F179" s="108"/>
    </row>
    <row r="180" spans="1:7" ht="15" thickTop="1" x14ac:dyDescent="0.35">
      <c r="A180" s="71"/>
      <c r="B180" s="55"/>
      <c r="C180" s="53"/>
      <c r="D180" s="53"/>
      <c r="E180" s="53"/>
      <c r="F180" s="54"/>
    </row>
    <row r="181" spans="1:7" ht="13" x14ac:dyDescent="0.25">
      <c r="A181" s="240" t="s">
        <v>134</v>
      </c>
      <c r="B181" s="241"/>
      <c r="C181" s="241"/>
      <c r="D181" s="241"/>
      <c r="E181" s="241"/>
      <c r="F181" s="241"/>
      <c r="G181" s="241"/>
    </row>
    <row r="182" spans="1:7" ht="13" x14ac:dyDescent="0.25">
      <c r="A182" s="242" t="s">
        <v>144</v>
      </c>
      <c r="B182" s="242"/>
      <c r="C182" s="242"/>
      <c r="D182" s="242"/>
      <c r="E182" s="242"/>
      <c r="F182" s="242"/>
    </row>
    <row r="183" spans="1:7" ht="13" x14ac:dyDescent="0.25">
      <c r="A183" s="242" t="s">
        <v>145</v>
      </c>
      <c r="B183" s="242"/>
      <c r="C183" s="242"/>
      <c r="D183" s="242"/>
      <c r="E183" s="242"/>
      <c r="F183" s="242"/>
    </row>
    <row r="184" spans="1:7" ht="15" customHeight="1" thickBot="1" x14ac:dyDescent="0.35">
      <c r="A184" s="230" t="s">
        <v>84</v>
      </c>
      <c r="B184" s="231"/>
      <c r="C184" s="57"/>
      <c r="D184" s="58"/>
      <c r="E184" s="58"/>
      <c r="F184" s="58"/>
    </row>
    <row r="185" spans="1:7" ht="15" thickTop="1" x14ac:dyDescent="0.25">
      <c r="A185" s="239" t="s">
        <v>140</v>
      </c>
      <c r="B185" s="239"/>
      <c r="C185" s="239"/>
      <c r="D185" s="239"/>
      <c r="E185" s="239"/>
      <c r="F185" s="239"/>
      <c r="G185" s="239"/>
    </row>
    <row r="186" spans="1:7" ht="14.5" x14ac:dyDescent="0.25">
      <c r="A186" s="238" t="s">
        <v>135</v>
      </c>
      <c r="B186" s="238"/>
      <c r="C186" s="238"/>
      <c r="D186" s="238"/>
      <c r="E186" s="238"/>
    </row>
    <row r="187" spans="1:7" ht="14.5" x14ac:dyDescent="0.35">
      <c r="A187" s="144">
        <v>2024</v>
      </c>
      <c r="B187" s="243" t="s">
        <v>139</v>
      </c>
      <c r="C187" s="243"/>
      <c r="D187" s="145"/>
      <c r="E187" s="143"/>
    </row>
    <row r="188" spans="1:7" ht="14.5" x14ac:dyDescent="0.35">
      <c r="A188" s="144">
        <v>2025</v>
      </c>
      <c r="B188" s="244" t="s">
        <v>136</v>
      </c>
      <c r="C188" s="244"/>
      <c r="D188" s="145"/>
      <c r="E188" s="143"/>
    </row>
    <row r="189" spans="1:7" ht="14.5" x14ac:dyDescent="0.35">
      <c r="A189" s="144">
        <v>2026</v>
      </c>
      <c r="B189" s="244" t="s">
        <v>137</v>
      </c>
      <c r="C189" s="244"/>
      <c r="D189" s="145"/>
      <c r="E189" s="143"/>
    </row>
    <row r="190" spans="1:7" ht="14.5" x14ac:dyDescent="0.35">
      <c r="A190" s="144">
        <v>2026</v>
      </c>
      <c r="B190" s="244" t="s">
        <v>138</v>
      </c>
      <c r="C190" s="244"/>
      <c r="D190" s="244"/>
      <c r="E190" s="143"/>
    </row>
  </sheetData>
  <mergeCells count="138">
    <mergeCell ref="A186:E186"/>
    <mergeCell ref="A185:G185"/>
    <mergeCell ref="A181:G181"/>
    <mergeCell ref="A182:F182"/>
    <mergeCell ref="A183:F183"/>
    <mergeCell ref="B187:C187"/>
    <mergeCell ref="B188:C188"/>
    <mergeCell ref="B189:C189"/>
    <mergeCell ref="B190:D190"/>
    <mergeCell ref="A51:B51"/>
    <mergeCell ref="A57:B57"/>
    <mergeCell ref="A58:B58"/>
    <mergeCell ref="A130:B130"/>
    <mergeCell ref="A31:B31"/>
    <mergeCell ref="A56:B56"/>
    <mergeCell ref="A67:B67"/>
    <mergeCell ref="A66:B66"/>
    <mergeCell ref="A59:B59"/>
    <mergeCell ref="A94:B94"/>
    <mergeCell ref="A95:B95"/>
    <mergeCell ref="A96:B96"/>
    <mergeCell ref="A80:B80"/>
    <mergeCell ref="A81:B81"/>
    <mergeCell ref="A123:B123"/>
    <mergeCell ref="A105:B105"/>
    <mergeCell ref="A122:B122"/>
    <mergeCell ref="A129:B129"/>
    <mergeCell ref="A91:B91"/>
    <mergeCell ref="A83:B83"/>
    <mergeCell ref="A88:B88"/>
    <mergeCell ref="A87:B87"/>
    <mergeCell ref="A82:B82"/>
    <mergeCell ref="A78:B78"/>
    <mergeCell ref="A134:B134"/>
    <mergeCell ref="A137:B137"/>
    <mergeCell ref="A138:B138"/>
    <mergeCell ref="A141:B141"/>
    <mergeCell ref="A142:B142"/>
    <mergeCell ref="A145:B145"/>
    <mergeCell ref="A32:B32"/>
    <mergeCell ref="A39:B39"/>
    <mergeCell ref="A48:B48"/>
    <mergeCell ref="A35:B35"/>
    <mergeCell ref="A34:B34"/>
    <mergeCell ref="A55:B55"/>
    <mergeCell ref="A70:B70"/>
    <mergeCell ref="A71:B71"/>
    <mergeCell ref="A74:B74"/>
    <mergeCell ref="A75:B75"/>
    <mergeCell ref="A76:B76"/>
    <mergeCell ref="A77:B77"/>
    <mergeCell ref="A33:B33"/>
    <mergeCell ref="A36:B36"/>
    <mergeCell ref="A52:B52"/>
    <mergeCell ref="A53:B53"/>
    <mergeCell ref="A54:B54"/>
    <mergeCell ref="A50:B50"/>
    <mergeCell ref="A132:B132"/>
    <mergeCell ref="A146:B146"/>
    <mergeCell ref="A184:B184"/>
    <mergeCell ref="A170:B170"/>
    <mergeCell ref="A171:B171"/>
    <mergeCell ref="A172:B172"/>
    <mergeCell ref="A174:B174"/>
    <mergeCell ref="A84:B84"/>
    <mergeCell ref="A124:B124"/>
    <mergeCell ref="A155:B155"/>
    <mergeCell ref="A161:B161"/>
    <mergeCell ref="A162:B162"/>
    <mergeCell ref="A163:B163"/>
    <mergeCell ref="A164:B164"/>
    <mergeCell ref="A165:B165"/>
    <mergeCell ref="A97:B97"/>
    <mergeCell ref="A113:B113"/>
    <mergeCell ref="A114:B114"/>
    <mergeCell ref="A115:B115"/>
    <mergeCell ref="A118:B118"/>
    <mergeCell ref="A166:B166"/>
    <mergeCell ref="A157:B157"/>
    <mergeCell ref="A158:B158"/>
    <mergeCell ref="A133:B133"/>
    <mergeCell ref="A79:B79"/>
    <mergeCell ref="A92:B92"/>
    <mergeCell ref="A93:B93"/>
    <mergeCell ref="A1:G1"/>
    <mergeCell ref="A2:B2"/>
    <mergeCell ref="C2:G2"/>
    <mergeCell ref="A3:B3"/>
    <mergeCell ref="C3:G3"/>
    <mergeCell ref="A5:B5"/>
    <mergeCell ref="A26:B26"/>
    <mergeCell ref="A29:B29"/>
    <mergeCell ref="A30:B30"/>
    <mergeCell ref="A16:B16"/>
    <mergeCell ref="A17:B17"/>
    <mergeCell ref="A19:B19"/>
    <mergeCell ref="A7:B7"/>
    <mergeCell ref="A8:B8"/>
    <mergeCell ref="A9:B9"/>
    <mergeCell ref="A11:B11"/>
    <mergeCell ref="A14:B14"/>
    <mergeCell ref="A15:B15"/>
    <mergeCell ref="A6:B6"/>
    <mergeCell ref="A18:B18"/>
    <mergeCell ref="A12:B12"/>
    <mergeCell ref="A13:B13"/>
    <mergeCell ref="A20:B20"/>
    <mergeCell ref="A21:B21"/>
    <mergeCell ref="A22:B22"/>
    <mergeCell ref="A23:B23"/>
    <mergeCell ref="A24:B24"/>
    <mergeCell ref="A43:B43"/>
    <mergeCell ref="A45:B45"/>
    <mergeCell ref="A47:B47"/>
    <mergeCell ref="A49:B49"/>
    <mergeCell ref="A37:B37"/>
    <mergeCell ref="A38:B38"/>
    <mergeCell ref="A40:B40"/>
    <mergeCell ref="A44:B44"/>
    <mergeCell ref="A46:B46"/>
    <mergeCell ref="A27:B27"/>
    <mergeCell ref="A28:B28"/>
    <mergeCell ref="A41:B41"/>
    <mergeCell ref="A42:B42"/>
    <mergeCell ref="A178:B178"/>
    <mergeCell ref="A177:B177"/>
    <mergeCell ref="A173:B173"/>
    <mergeCell ref="A175:B175"/>
    <mergeCell ref="A167:B167"/>
    <mergeCell ref="A168:B168"/>
    <mergeCell ref="A169:B169"/>
    <mergeCell ref="A147:B147"/>
    <mergeCell ref="A150:B150"/>
    <mergeCell ref="A151:B151"/>
    <mergeCell ref="A154:B154"/>
    <mergeCell ref="A156:B156"/>
    <mergeCell ref="A159:B159"/>
    <mergeCell ref="A160:B160"/>
  </mergeCells>
  <pageMargins left="0.31496062992125984" right="0.31496062992125984" top="0" bottom="0" header="0.11811023622047245" footer="0.11811023622047245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Summary of the budget</vt:lpstr>
      <vt:lpstr>Budget 2024-2026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Teresa.Poyhonen@cimo.fi</dc:creator>
  <cp:lastModifiedBy>Peltonen Anne (OPH)</cp:lastModifiedBy>
  <cp:lastPrinted>2016-05-26T10:05:34Z</cp:lastPrinted>
  <dcterms:created xsi:type="dcterms:W3CDTF">2014-07-15T06:25:20Z</dcterms:created>
  <dcterms:modified xsi:type="dcterms:W3CDTF">2023-02-17T13:15:30Z</dcterms:modified>
</cp:coreProperties>
</file>