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BD6C1AD-C246-426A-8E78-020A16092FE6}" xr6:coauthVersionLast="47" xr6:coauthVersionMax="47" xr10:uidLastSave="{00000000-0000-0000-0000-000000000000}"/>
  <bookViews>
    <workbookView xWindow="-110" yWindow="-110" windowWidth="19420" windowHeight="10560" activeTab="1" xr2:uid="{72DB239B-AE13-4EB8-8CE8-70AF294B58FF}"/>
  </bookViews>
  <sheets>
    <sheet name="Spider" sheetId="2" r:id="rId1"/>
    <sheet name="Ba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8" i="2"/>
  <c r="E9" i="2"/>
  <c r="E10" i="2"/>
  <c r="E11" i="2"/>
  <c r="E12" i="2"/>
  <c r="E8" i="2"/>
  <c r="C9" i="2"/>
  <c r="C10" i="2"/>
  <c r="C11" i="2"/>
  <c r="C12" i="2"/>
  <c r="C8" i="2"/>
  <c r="C8" i="3"/>
  <c r="G9" i="3"/>
  <c r="G10" i="3"/>
  <c r="G11" i="3"/>
  <c r="G12" i="3"/>
  <c r="G8" i="3"/>
  <c r="E9" i="3"/>
  <c r="E10" i="3"/>
  <c r="E11" i="3"/>
  <c r="E12" i="3"/>
  <c r="E8" i="3"/>
  <c r="C11" i="3"/>
  <c r="C12" i="3"/>
  <c r="C10" i="3"/>
  <c r="C9" i="3"/>
</calcChain>
</file>

<file path=xl/sharedStrings.xml><?xml version="1.0" encoding="utf-8"?>
<sst xmlns="http://schemas.openxmlformats.org/spreadsheetml/2006/main" count="108" uniqueCount="41">
  <si>
    <t>Kielitaidon itsearviointi; Kullervo Kieleilijä</t>
  </si>
  <si>
    <t>A-englanti</t>
  </si>
  <si>
    <t>Käytä alla olevaa taulukkoa pohjana laatiessasi kuvaa kielitaitosi kehittymisestä. Kirjaa ensimmäiseen mittauskertaan arvio kielitaidostasi lukion alussa. Toiseen mittauskertaan täydennetään arvio lukion toisena vuotena. Kirjaa viimeiseen mittauskertaan arviosi kielitaidostasi lukion päättövaiheessa.</t>
  </si>
  <si>
    <t>Kirjaa arviot nuolilla osoitettuihin sarakkeisiin. Käytä vain tasoja A1.1, A2.1, B1.1, B2.1 ja C1.1</t>
  </si>
  <si>
    <t>älä muuta näitä tietoja</t>
  </si>
  <si>
    <t>Kielitaidon osa-alueet</t>
  </si>
  <si>
    <t>Kerta 1</t>
  </si>
  <si>
    <t>Kerta 2</t>
  </si>
  <si>
    <t>Kerta 3</t>
  </si>
  <si>
    <t>S2020</t>
  </si>
  <si>
    <t>S2021</t>
  </si>
  <si>
    <t>K2023</t>
  </si>
  <si>
    <t>A1.1</t>
  </si>
  <si>
    <t>A2.1</t>
  </si>
  <si>
    <t>B2.1</t>
  </si>
  <si>
    <t>B1.1</t>
  </si>
  <si>
    <t>Tulkitseminen (puhe)</t>
  </si>
  <si>
    <t>Tulkitseminen (kirj.)</t>
  </si>
  <si>
    <t>C1.1</t>
  </si>
  <si>
    <t>Tuottaminen (puhe)</t>
  </si>
  <si>
    <t>Taitotasot. Älä muuta näitä tietoja</t>
  </si>
  <si>
    <t>K2020</t>
  </si>
  <si>
    <t>Vuorovaikutustaidot</t>
  </si>
  <si>
    <t>Tuottaminen (kirj.)</t>
  </si>
  <si>
    <t>C2</t>
  </si>
  <si>
    <t>Kieli-CV</t>
  </si>
  <si>
    <t>Käytä alla olevaa taulukkoa kuvaamaan eri kielten taitojasi.</t>
  </si>
  <si>
    <t>Tulkitseminen (kirj)</t>
  </si>
  <si>
    <t>kieli 1</t>
  </si>
  <si>
    <t>kieli 2</t>
  </si>
  <si>
    <t>kieli 3</t>
  </si>
  <si>
    <t>Kieli 1</t>
  </si>
  <si>
    <t>Kieli 2</t>
  </si>
  <si>
    <t>Kieli 3</t>
  </si>
  <si>
    <t>Sarake1</t>
  </si>
  <si>
    <t>Sarake2</t>
  </si>
  <si>
    <t>Sarake3</t>
  </si>
  <si>
    <t>Sarake4</t>
  </si>
  <si>
    <t>Sarake5</t>
  </si>
  <si>
    <t>Sarake6</t>
  </si>
  <si>
    <t>Sarake7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</si>
</sst>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ali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66"/>
      <color rgb="FFCCFFCC"/>
      <color rgb="FF82D4FF"/>
      <color rgb="FF0041DC"/>
      <color rgb="FF334B63"/>
      <color rgb="FFFFBD59"/>
      <color rgb="FF2D8BBA"/>
      <color rgb="FF41B8D5"/>
      <color rgb="FF6CE5E8"/>
      <color rgb="FF1BB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Kielitaitoni</a:t>
            </a:r>
          </a:p>
        </c:rich>
      </c:tx>
      <c:layout>
        <c:manualLayout>
          <c:xMode val="edge"/>
          <c:yMode val="edge"/>
          <c:x val="0.41928532604774432"/>
          <c:y val="4.5869820714532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spPr>
            <a:noFill/>
            <a:ln>
              <a:noFill/>
            </a:ln>
            <a:effectLst/>
          </c:spPr>
          <c:invertIfNegative val="0"/>
          <c:cat>
            <c:strRef>
              <c:f>Spider!$A$15:$A$24</c:f>
              <c:strCache>
                <c:ptCount val="5"/>
                <c:pt idx="0">
                  <c:v>C1.1</c:v>
                </c:pt>
                <c:pt idx="1">
                  <c:v>B2.1</c:v>
                </c:pt>
                <c:pt idx="2">
                  <c:v>B1.1</c:v>
                </c:pt>
                <c:pt idx="3">
                  <c:v>A2.1</c:v>
                </c:pt>
                <c:pt idx="4">
                  <c:v>A1.1</c:v>
                </c:pt>
              </c:strCache>
            </c:strRef>
          </c:cat>
          <c:val>
            <c:numRef>
              <c:f>Spider!$B$14:$B$24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E-4B3A-B58E-643B78D7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27552"/>
        <c:axId val="433319024"/>
      </c:barChart>
      <c:radarChart>
        <c:radarStyle val="marker"/>
        <c:varyColors val="0"/>
        <c:ser>
          <c:idx val="0"/>
          <c:order val="0"/>
          <c:tx>
            <c:strRef>
              <c:f>Spider!$C$7</c:f>
              <c:strCache>
                <c:ptCount val="1"/>
                <c:pt idx="0">
                  <c:v>kieli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Spider!$A$8:$A$12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(kirj)</c:v>
                </c:pt>
              </c:strCache>
            </c:strRef>
          </c:cat>
          <c:val>
            <c:numRef>
              <c:f>Spider!$C$8:$C$12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E-4B3A-B58E-643B78D7C8A2}"/>
            </c:ext>
          </c:extLst>
        </c:ser>
        <c:ser>
          <c:idx val="1"/>
          <c:order val="1"/>
          <c:tx>
            <c:strRef>
              <c:f>Spider!$E$7</c:f>
              <c:strCache>
                <c:ptCount val="1"/>
                <c:pt idx="0">
                  <c:v>kieli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D87-4F43-B033-5A8FC78D0D48}"/>
              </c:ext>
            </c:extLst>
          </c:dPt>
          <c:cat>
            <c:strRef>
              <c:f>Spider!$A$8:$A$12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(kirj)</c:v>
                </c:pt>
              </c:strCache>
            </c:strRef>
          </c:cat>
          <c:val>
            <c:numRef>
              <c:f>Spider!$E$8:$E$12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E-4B3A-B58E-643B78D7C8A2}"/>
            </c:ext>
          </c:extLst>
        </c:ser>
        <c:ser>
          <c:idx val="2"/>
          <c:order val="2"/>
          <c:tx>
            <c:strRef>
              <c:f>Spider!$G$7</c:f>
              <c:strCache>
                <c:ptCount val="1"/>
                <c:pt idx="0">
                  <c:v>kieli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Spider!$A$8:$A$12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(kirj)</c:v>
                </c:pt>
              </c:strCache>
            </c:strRef>
          </c:cat>
          <c:val>
            <c:numRef>
              <c:f>Spider!$G$8:$G$12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E-4B3A-B58E-643B78D7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255136"/>
        <c:axId val="420250872"/>
      </c:radarChart>
      <c:catAx>
        <c:axId val="42025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0250872"/>
        <c:crosses val="autoZero"/>
        <c:auto val="1"/>
        <c:lblAlgn val="ctr"/>
        <c:lblOffset val="100"/>
        <c:noMultiLvlLbl val="0"/>
      </c:catAx>
      <c:valAx>
        <c:axId val="420250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255136"/>
        <c:crosses val="autoZero"/>
        <c:crossBetween val="between"/>
      </c:valAx>
      <c:valAx>
        <c:axId val="43331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327552"/>
        <c:crosses val="max"/>
        <c:crossBetween val="between"/>
      </c:valAx>
      <c:catAx>
        <c:axId val="433327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6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319024"/>
        <c:crossesAt val="0.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70">
      <a:fgClr>
        <a:schemeClr val="bg2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Bar!$C$7</c:f>
              <c:strCache>
                <c:ptCount val="1"/>
                <c:pt idx="0">
                  <c:v>Kieli 1</c:v>
                </c:pt>
              </c:strCache>
            </c:strRef>
          </c:tx>
          <c:spPr>
            <a:solidFill>
              <a:srgbClr val="0041DC"/>
            </a:solidFill>
            <a:ln>
              <a:noFill/>
            </a:ln>
            <a:effectLst/>
          </c:spPr>
          <c:invertIfNegative val="0"/>
          <c:cat>
            <c:strRef>
              <c:f>Bar!$A$8:$A$12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(kirj.)</c:v>
                </c:pt>
              </c:strCache>
            </c:strRef>
          </c:cat>
          <c:val>
            <c:numRef>
              <c:f>Bar!$C$8:$C$12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A-4AE9-A7A7-3CAF59E07E9A}"/>
            </c:ext>
          </c:extLst>
        </c:ser>
        <c:ser>
          <c:idx val="1"/>
          <c:order val="1"/>
          <c:tx>
            <c:strRef>
              <c:f>Bar!$E$7</c:f>
              <c:strCache>
                <c:ptCount val="1"/>
                <c:pt idx="0">
                  <c:v>Kieli 2</c:v>
                </c:pt>
              </c:strCache>
            </c:strRef>
          </c:tx>
          <c:spPr>
            <a:solidFill>
              <a:srgbClr val="82D4FF"/>
            </a:solidFill>
            <a:ln>
              <a:noFill/>
            </a:ln>
            <a:effectLst/>
          </c:spPr>
          <c:invertIfNegative val="0"/>
          <c:cat>
            <c:strRef>
              <c:f>Bar!$A$8:$A$12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(kirj.)</c:v>
                </c:pt>
              </c:strCache>
            </c:strRef>
          </c:cat>
          <c:val>
            <c:numRef>
              <c:f>Bar!$E$8:$E$12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A-4AE9-A7A7-3CAF59E07E9A}"/>
            </c:ext>
          </c:extLst>
        </c:ser>
        <c:ser>
          <c:idx val="2"/>
          <c:order val="2"/>
          <c:tx>
            <c:strRef>
              <c:f>Bar!$G$7</c:f>
              <c:strCache>
                <c:ptCount val="1"/>
                <c:pt idx="0">
                  <c:v>Kieli 3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cat>
            <c:strRef>
              <c:f>Bar!$A$8:$A$12</c:f>
              <c:strCache>
                <c:ptCount val="5"/>
                <c:pt idx="0">
                  <c:v>Vuorovaikutustaidot</c:v>
                </c:pt>
                <c:pt idx="1">
                  <c:v>Tuottaminen (puhe)</c:v>
                </c:pt>
                <c:pt idx="2">
                  <c:v>Tuottaminen (kirj.)</c:v>
                </c:pt>
                <c:pt idx="3">
                  <c:v>Tulkitseminen (puhe)</c:v>
                </c:pt>
                <c:pt idx="4">
                  <c:v>Tulkitseminen (kirj.)</c:v>
                </c:pt>
              </c:strCache>
            </c:strRef>
          </c:cat>
          <c:val>
            <c:numRef>
              <c:f>Bar!$G$8:$G$12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A-4AE9-A7A7-3CAF59E07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812760"/>
        <c:axId val="505820632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0E909CE-4781-4907-8896-AA7931D80180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FCA-4AE9-A7A7-3CAF59E07E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25571F-799F-45CA-8FE4-CC4214D6AE89}" type="CELLRANGE">
                      <a:rPr lang="fi-FI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CA-4AE9-A7A7-3CAF59E07E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821D79-017E-4EFA-8A96-9F945E62ADE0}" type="CELLRANGE">
                      <a:rPr lang="fi-FI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CA-4AE9-A7A7-3CAF59E07E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CB08B7-F0A7-4A86-B07F-3BAB8E9E35CB}" type="CELLRANGE">
                      <a:rPr lang="fi-FI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CA-4AE9-A7A7-3CAF59E07E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9657C9-23A9-4202-9B16-B548C7A07A34}" type="CELLRANGE">
                      <a:rPr lang="fi-FI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CA-4AE9-A7A7-3CAF59E07E9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515DA5-2760-4E0B-B6DE-A9CEC1DB6D17}" type="CELLRANGE">
                      <a:rPr lang="fi-FI"/>
                      <a:pPr/>
                      <a:t>[SOLUALUE]</a:t>
                    </a:fld>
                    <a:endParaRPr lang="fi-FI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CA-4AE9-A7A7-3CAF59E07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66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Bar!$A$16:$A$27</c:f>
              <c:strCache>
                <c:ptCount val="6"/>
                <c:pt idx="0">
                  <c:v>C2</c:v>
                </c:pt>
                <c:pt idx="1">
                  <c:v>C1.1</c:v>
                </c:pt>
                <c:pt idx="2">
                  <c:v>B2.1</c:v>
                </c:pt>
                <c:pt idx="3">
                  <c:v>B1.1</c:v>
                </c:pt>
                <c:pt idx="4">
                  <c:v>A2.1</c:v>
                </c:pt>
                <c:pt idx="5">
                  <c:v>A1.1</c:v>
                </c:pt>
              </c:strCache>
            </c:strRef>
          </c:xVal>
          <c:yVal>
            <c:numRef>
              <c:f>Bar!$B$16:$B$27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Bar!$C$17:$C$22</c15:f>
                <c15:dlblRangeCache>
                  <c:ptCount val="6"/>
                  <c:pt idx="0">
                    <c:v>A1.1</c:v>
                  </c:pt>
                  <c:pt idx="1">
                    <c:v>A2.1</c:v>
                  </c:pt>
                  <c:pt idx="2">
                    <c:v>B1.1</c:v>
                  </c:pt>
                  <c:pt idx="3">
                    <c:v>B2.1</c:v>
                  </c:pt>
                  <c:pt idx="4">
                    <c:v>C1.1</c:v>
                  </c:pt>
                  <c:pt idx="5">
                    <c:v>C2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FCA-4AE9-A7A7-3CAF59E07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013864"/>
        <c:axId val="446013536"/>
      </c:scatterChart>
      <c:catAx>
        <c:axId val="505812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66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5820632"/>
        <c:crosses val="autoZero"/>
        <c:auto val="1"/>
        <c:lblAlgn val="ctr"/>
        <c:lblOffset val="100"/>
        <c:noMultiLvlLbl val="0"/>
      </c:catAx>
      <c:valAx>
        <c:axId val="5058206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5812760"/>
        <c:crosses val="autoZero"/>
        <c:crossBetween val="between"/>
      </c:valAx>
      <c:valAx>
        <c:axId val="4460135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6013864"/>
        <c:crosses val="max"/>
        <c:crossBetween val="midCat"/>
      </c:valAx>
      <c:valAx>
        <c:axId val="446013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601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66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66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66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85341798243805911"/>
          <c:y val="0.32044989006445795"/>
          <c:w val="0.13068026182591053"/>
          <c:h val="0.267995406824146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334B63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Nuoli: Alas 1">
          <a:extLst>
            <a:ext uri="{FF2B5EF4-FFF2-40B4-BE49-F238E27FC236}">
              <a16:creationId xmlns:a16="http://schemas.microsoft.com/office/drawing/2014/main" id="{2D95F59C-6B33-4652-A9B5-EEB2B376DC3A}"/>
            </a:ext>
          </a:extLst>
        </xdr:cNvPr>
        <xdr:cNvSpPr/>
      </xdr:nvSpPr>
      <xdr:spPr>
        <a:xfrm>
          <a:off x="2927350" y="1301750"/>
          <a:ext cx="609600" cy="57785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Nuoli: Alas 5">
          <a:extLst>
            <a:ext uri="{FF2B5EF4-FFF2-40B4-BE49-F238E27FC236}">
              <a16:creationId xmlns:a16="http://schemas.microsoft.com/office/drawing/2014/main" id="{409EF90F-B4DA-4229-86E6-798D015C89CE}"/>
            </a:ext>
          </a:extLst>
        </xdr:cNvPr>
        <xdr:cNvSpPr/>
      </xdr:nvSpPr>
      <xdr:spPr>
        <a:xfrm>
          <a:off x="4146550" y="1301750"/>
          <a:ext cx="609600" cy="57785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Nuoli: Alas 7">
          <a:extLst>
            <a:ext uri="{FF2B5EF4-FFF2-40B4-BE49-F238E27FC236}">
              <a16:creationId xmlns:a16="http://schemas.microsoft.com/office/drawing/2014/main" id="{10C96771-6B63-40F1-B825-CA8A13A1CC6C}"/>
            </a:ext>
          </a:extLst>
        </xdr:cNvPr>
        <xdr:cNvSpPr/>
      </xdr:nvSpPr>
      <xdr:spPr>
        <a:xfrm>
          <a:off x="5365750" y="1301750"/>
          <a:ext cx="609600" cy="57785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7</xdr:col>
      <xdr:colOff>241299</xdr:colOff>
      <xdr:row>2</xdr:row>
      <xdr:rowOff>209549</xdr:rowOff>
    </xdr:from>
    <xdr:to>
      <xdr:col>15</xdr:col>
      <xdr:colOff>561974</xdr:colOff>
      <xdr:row>17</xdr:row>
      <xdr:rowOff>133350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BAAC234B-2E7C-4397-BCE1-6991EFBCBD5F}"/>
            </a:ext>
            <a:ext uri="{147F2762-F138-4A5C-976F-8EAC2B608ADB}">
              <a16:predDERef xmlns:a16="http://schemas.microsoft.com/office/drawing/2014/main" pred="{10C96771-6B63-40F1-B825-CA8A13A1C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Nuoli: Alas 1">
          <a:extLst>
            <a:ext uri="{FF2B5EF4-FFF2-40B4-BE49-F238E27FC236}">
              <a16:creationId xmlns:a16="http://schemas.microsoft.com/office/drawing/2014/main" id="{F5F76B2C-5096-42B2-A24C-A7DDA9A34A45}"/>
            </a:ext>
          </a:extLst>
        </xdr:cNvPr>
        <xdr:cNvSpPr/>
      </xdr:nvSpPr>
      <xdr:spPr>
        <a:xfrm>
          <a:off x="2790825" y="1152525"/>
          <a:ext cx="609600" cy="57150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Nuoli: Alas 5">
          <a:extLst>
            <a:ext uri="{FF2B5EF4-FFF2-40B4-BE49-F238E27FC236}">
              <a16:creationId xmlns:a16="http://schemas.microsoft.com/office/drawing/2014/main" id="{3756A148-759C-4469-B2A9-730281AC5FF1}"/>
            </a:ext>
          </a:extLst>
        </xdr:cNvPr>
        <xdr:cNvSpPr/>
      </xdr:nvSpPr>
      <xdr:spPr>
        <a:xfrm>
          <a:off x="4010025" y="1152525"/>
          <a:ext cx="609600" cy="57150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Nuoli: Alas 7">
          <a:extLst>
            <a:ext uri="{FF2B5EF4-FFF2-40B4-BE49-F238E27FC236}">
              <a16:creationId xmlns:a16="http://schemas.microsoft.com/office/drawing/2014/main" id="{81134912-6100-4C3E-9605-E2579EB82A0B}"/>
            </a:ext>
          </a:extLst>
        </xdr:cNvPr>
        <xdr:cNvSpPr/>
      </xdr:nvSpPr>
      <xdr:spPr>
        <a:xfrm>
          <a:off x="5419725" y="571500"/>
          <a:ext cx="609600" cy="476250"/>
        </a:xfrm>
        <a:prstGeom prst="downArrow">
          <a:avLst>
            <a:gd name="adj1" fmla="val 33333"/>
            <a:gd name="adj2" fmla="val 48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8</xdr:col>
      <xdr:colOff>9524</xdr:colOff>
      <xdr:row>3</xdr:row>
      <xdr:rowOff>347662</xdr:rowOff>
    </xdr:from>
    <xdr:to>
      <xdr:col>16</xdr:col>
      <xdr:colOff>590549</xdr:colOff>
      <xdr:row>17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395D09-CCB9-48C0-AB55-8AF5B719D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983CB7-BFC6-4516-962D-266BB8F6E9BF}" name="Taulukko1" displayName="Taulukko1" ref="A14:A19" totalsRowShown="0" headerRowDxfId="6" dataDxfId="5">
  <autoFilter ref="A14:A19" xr:uid="{090DB65D-3EBB-4CC1-BF30-14DB69B2F643}"/>
  <tableColumns count="1">
    <tableColumn id="1" xr3:uid="{FCBDF9C8-E413-4142-A02E-293EBA170CA1}" name="C2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928257-8C3A-4F30-9D9B-33D88C53D046}" name="Taulukko3" displayName="Taulukko3" ref="A1:G13" totalsRowShown="0">
  <autoFilter ref="A1:G13" xr:uid="{DD928257-8C3A-4F30-9D9B-33D88C53D046}"/>
  <tableColumns count="7">
    <tableColumn id="1" xr3:uid="{7E3E2365-27E9-4B7A-A59C-EE88A2254F1A}" name="Sarake1"/>
    <tableColumn id="2" xr3:uid="{20372AFF-13D1-4B31-9CB6-19C53C827C73}" name="Sarake2"/>
    <tableColumn id="3" xr3:uid="{7A4002B5-E4CA-4FAD-BE5E-1DDA99DA4701}" name="Sarake3"/>
    <tableColumn id="4" xr3:uid="{5F094712-81C2-4219-8F67-615189F1CBBF}" name="Sarake4"/>
    <tableColumn id="5" xr3:uid="{610C90E3-B82A-4455-BDAA-886950D1E0AA}" name="Sarake5"/>
    <tableColumn id="6" xr3:uid="{DDE1473F-7541-49A5-A40E-0D996F37C206}" name="Sarake6"/>
    <tableColumn id="7" xr3:uid="{47D77495-5D60-4BF9-BEE1-BF120BC34F41}" name="Sarake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AF4FB4-EF93-4051-BFAA-B8A7DC46BEBE}" name="Taulukko13" displayName="Taulukko13" ref="A16:A21" totalsRowShown="0" headerRowDxfId="3" dataDxfId="2">
  <tableColumns count="1">
    <tableColumn id="1" xr3:uid="{AD512057-6F0B-4A35-9FA2-873E25F911DF}" name="C2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3BF8DE-5B2F-4D67-8F76-8EC7E94FDD6D}" name="Taulukko4" displayName="Taulukko4" ref="A1:G12" totalsRowShown="0">
  <autoFilter ref="A1:G12" xr:uid="{C63BF8DE-5B2F-4D67-8F76-8EC7E94FDD6D}"/>
  <tableColumns count="7">
    <tableColumn id="1" xr3:uid="{21F19212-7725-4E00-8985-7F284A8560DD}" name="Sarake1" dataDxfId="0"/>
    <tableColumn id="2" xr3:uid="{20E19B8C-D9D1-49E3-A7E1-924B7EB61287}" name="Sarake2"/>
    <tableColumn id="3" xr3:uid="{C70E4F8E-3EB9-4ABF-9510-7966B9AFDC31}" name="Sarake3">
      <calculatedColumnFormula>IF(B2="A1.1",1,IF(B2="A2.1",2,IF(B2="B1.1",3,IF(B2="B2.1",4,IF(B2="C1.1",5,IF(B2="C2",6,"EI YMMÄRRÄ!"))))))</calculatedColumnFormula>
    </tableColumn>
    <tableColumn id="4" xr3:uid="{A35D6D89-7D1B-4085-959C-9010DB222D7B}" name="Sarake4"/>
    <tableColumn id="5" xr3:uid="{616B4CE9-B5F1-4FF3-B6F7-559CA825F372}" name="Sarake5">
      <calculatedColumnFormula>IF(D2="A1.1",1,IF(D2="A2.1",2,IF(D2="B1.1",3,IF(D2="B2.1",4,IF(D2="C1.1",5,IF(D2="C2",6,"EI YMMÄRRÄ!"))))))</calculatedColumnFormula>
    </tableColumn>
    <tableColumn id="6" xr3:uid="{81601817-29C3-42A4-B6B0-B27D86A756F7}" name="Sarake6"/>
    <tableColumn id="7" xr3:uid="{63520C93-E258-407D-AD7B-7BA64EBE7D1F}" name="Sarake7">
      <calculatedColumnFormula>IF(F2="A1.1",1,IF(F2="A2.1",2,IF(F2="B1.1",3,IF(F2="B2.1",4,IF(F2="C1.1",5,IF(F2="C2",6,"EI YMMÄRRÄ!"))))))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D8DC-F7D5-41EE-B988-CB283825E5A2}">
  <dimension ref="A1:G24"/>
  <sheetViews>
    <sheetView workbookViewId="0">
      <selection activeCell="F16" sqref="F16"/>
    </sheetView>
  </sheetViews>
  <sheetFormatPr defaultRowHeight="14.5" x14ac:dyDescent="0.35"/>
  <cols>
    <col min="1" max="1" width="41.81640625" customWidth="1"/>
    <col min="2" max="7" width="9.453125" customWidth="1"/>
  </cols>
  <sheetData>
    <row r="1" spans="1:7" x14ac:dyDescent="0.35">
      <c r="A1" s="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</row>
    <row r="2" spans="1:7" x14ac:dyDescent="0.35">
      <c r="A2" s="1" t="s">
        <v>0</v>
      </c>
    </row>
    <row r="3" spans="1:7" ht="16.5" customHeight="1" x14ac:dyDescent="0.35">
      <c r="A3" s="1" t="s">
        <v>25</v>
      </c>
    </row>
    <row r="4" spans="1:7" ht="45.65" customHeight="1" x14ac:dyDescent="0.35">
      <c r="A4" s="7" t="s">
        <v>26</v>
      </c>
      <c r="B4" s="7"/>
      <c r="C4" s="7"/>
      <c r="D4" s="7"/>
      <c r="E4" s="7"/>
    </row>
    <row r="5" spans="1:7" ht="36.5" x14ac:dyDescent="0.35">
      <c r="A5" s="7" t="s">
        <v>3</v>
      </c>
      <c r="B5" s="7"/>
      <c r="C5" s="6" t="s">
        <v>4</v>
      </c>
      <c r="D5" s="7"/>
      <c r="E5" s="6" t="s">
        <v>4</v>
      </c>
      <c r="G5" s="6" t="s">
        <v>4</v>
      </c>
    </row>
    <row r="6" spans="1:7" x14ac:dyDescent="0.35">
      <c r="A6" s="1" t="s">
        <v>5</v>
      </c>
      <c r="B6" s="3" t="s">
        <v>6</v>
      </c>
      <c r="C6" s="3"/>
      <c r="D6" s="3" t="s">
        <v>7</v>
      </c>
      <c r="E6" s="3"/>
      <c r="F6" s="1" t="s">
        <v>8</v>
      </c>
    </row>
    <row r="7" spans="1:7" x14ac:dyDescent="0.35">
      <c r="B7" s="2" t="s">
        <v>9</v>
      </c>
      <c r="C7" s="4" t="s">
        <v>28</v>
      </c>
      <c r="D7" t="s">
        <v>10</v>
      </c>
      <c r="E7" s="5" t="s">
        <v>29</v>
      </c>
      <c r="F7" t="s">
        <v>11</v>
      </c>
      <c r="G7" s="5" t="s">
        <v>30</v>
      </c>
    </row>
    <row r="8" spans="1:7" x14ac:dyDescent="0.35">
      <c r="A8" s="2" t="s">
        <v>22</v>
      </c>
      <c r="B8" t="s">
        <v>24</v>
      </c>
      <c r="C8">
        <f>IF(B8="A1.1",1,IF(B8="A2.1",2,IF(B8="B1.1",3,IF(B8="B2.1",4,IF(B8="C1.1",5,IF(B8="C2",6,"EI YMMÄRRÄ!"))))))</f>
        <v>6</v>
      </c>
      <c r="D8" t="s">
        <v>18</v>
      </c>
      <c r="E8">
        <f>IF(D8="A1.1",1,IF(D8="A2.1",2,IF(D8="B1.1",3,IF(D8="B2.1",4,IF(D8="C1.1",5,IF(D8="C2",6,"EI YMMÄRRÄ!"))))))</f>
        <v>5</v>
      </c>
      <c r="F8" t="s">
        <v>14</v>
      </c>
      <c r="G8">
        <f>IF(F8="A1.1",1,IF(F8="A2.1",2,IF(F8="B1.1",3,IF(F8="B2.1",4,IF(F8="C1.1",5,IF(F8="C2",6,"EI YMMÄRRÄ!"))))))</f>
        <v>4</v>
      </c>
    </row>
    <row r="9" spans="1:7" x14ac:dyDescent="0.35">
      <c r="A9" s="2" t="s">
        <v>19</v>
      </c>
      <c r="B9" t="s">
        <v>24</v>
      </c>
      <c r="C9">
        <f t="shared" ref="C9:C12" si="0">IF(B9="A1.1",1,IF(B9="A2.1",2,IF(B9="B1.1",3,IF(B9="B2.1",4,IF(B9="C1.1",5,IF(B9="C2",6,"EI YMMÄRRÄ!"))))))</f>
        <v>6</v>
      </c>
      <c r="D9" t="s">
        <v>18</v>
      </c>
      <c r="E9">
        <f t="shared" ref="E9:E12" si="1">IF(D9="A1.1",1,IF(D9="A2.1",2,IF(D9="B1.1",3,IF(D9="B2.1",4,IF(D9="C1.1",5,IF(D9="C2",6,"EI YMMÄRRÄ!"))))))</f>
        <v>5</v>
      </c>
      <c r="F9" t="s">
        <v>13</v>
      </c>
      <c r="G9">
        <f t="shared" ref="G9:G12" si="2">IF(F9="A1.1",1,IF(F9="A2.1",2,IF(F9="B1.1",3,IF(F9="B2.1",4,IF(F9="C1.1",5,IF(F9="C2",6,"EI YMMÄRRÄ!"))))))</f>
        <v>2</v>
      </c>
    </row>
    <row r="10" spans="1:7" x14ac:dyDescent="0.35">
      <c r="A10" s="2" t="s">
        <v>23</v>
      </c>
      <c r="B10" t="s">
        <v>18</v>
      </c>
      <c r="C10">
        <f t="shared" si="0"/>
        <v>5</v>
      </c>
      <c r="D10" t="s">
        <v>14</v>
      </c>
      <c r="E10">
        <f t="shared" si="1"/>
        <v>4</v>
      </c>
      <c r="F10" t="s">
        <v>15</v>
      </c>
      <c r="G10">
        <f t="shared" si="2"/>
        <v>3</v>
      </c>
    </row>
    <row r="11" spans="1:7" x14ac:dyDescent="0.35">
      <c r="A11" t="s">
        <v>16</v>
      </c>
      <c r="B11" t="s">
        <v>24</v>
      </c>
      <c r="C11">
        <f t="shared" si="0"/>
        <v>6</v>
      </c>
      <c r="D11" t="s">
        <v>18</v>
      </c>
      <c r="E11">
        <f t="shared" si="1"/>
        <v>5</v>
      </c>
      <c r="F11" t="s">
        <v>14</v>
      </c>
      <c r="G11">
        <f t="shared" si="2"/>
        <v>4</v>
      </c>
    </row>
    <row r="12" spans="1:7" x14ac:dyDescent="0.35">
      <c r="A12" t="s">
        <v>27</v>
      </c>
      <c r="B12" t="s">
        <v>24</v>
      </c>
      <c r="C12">
        <f t="shared" si="0"/>
        <v>6</v>
      </c>
      <c r="D12" t="s">
        <v>24</v>
      </c>
      <c r="E12">
        <f t="shared" si="1"/>
        <v>6</v>
      </c>
      <c r="F12" t="s">
        <v>14</v>
      </c>
      <c r="G12">
        <f t="shared" si="2"/>
        <v>4</v>
      </c>
    </row>
    <row r="13" spans="1:7" x14ac:dyDescent="0.35">
      <c r="A13" s="8" t="s">
        <v>20</v>
      </c>
      <c r="B13" s="8"/>
    </row>
    <row r="14" spans="1:7" x14ac:dyDescent="0.35">
      <c r="A14" s="5" t="s">
        <v>24</v>
      </c>
      <c r="B14">
        <v>0</v>
      </c>
    </row>
    <row r="15" spans="1:7" x14ac:dyDescent="0.35">
      <c r="A15" s="5" t="s">
        <v>18</v>
      </c>
      <c r="B15">
        <v>0</v>
      </c>
    </row>
    <row r="16" spans="1:7" x14ac:dyDescent="0.35">
      <c r="A16" s="5" t="s">
        <v>14</v>
      </c>
      <c r="B16">
        <v>0</v>
      </c>
    </row>
    <row r="17" spans="1:2" x14ac:dyDescent="0.35">
      <c r="A17" s="5" t="s">
        <v>15</v>
      </c>
      <c r="B17">
        <v>0</v>
      </c>
    </row>
    <row r="18" spans="1:2" x14ac:dyDescent="0.35">
      <c r="A18" s="5" t="s">
        <v>13</v>
      </c>
      <c r="B18">
        <v>0</v>
      </c>
    </row>
    <row r="19" spans="1:2" x14ac:dyDescent="0.35">
      <c r="A19" s="5" t="s">
        <v>12</v>
      </c>
      <c r="B19">
        <v>0</v>
      </c>
    </row>
    <row r="20" spans="1:2" x14ac:dyDescent="0.35">
      <c r="B20">
        <v>0</v>
      </c>
    </row>
    <row r="21" spans="1:2" x14ac:dyDescent="0.35">
      <c r="B21">
        <v>0</v>
      </c>
    </row>
    <row r="22" spans="1:2" x14ac:dyDescent="0.35">
      <c r="B22">
        <v>0</v>
      </c>
    </row>
    <row r="23" spans="1:2" x14ac:dyDescent="0.35">
      <c r="B23">
        <v>0</v>
      </c>
    </row>
    <row r="24" spans="1:2" x14ac:dyDescent="0.35">
      <c r="B24">
        <v>0</v>
      </c>
    </row>
  </sheetData>
  <phoneticPr fontId="4" type="noConversion"/>
  <dataValidations xWindow="313" yWindow="484" count="1">
    <dataValidation type="list" allowBlank="1" showInputMessage="1" showErrorMessage="1" errorTitle="EI YMMÄRRÄ" error="Valitse taitotaso listalta." promptTitle="taitotaso" prompt="Valitse sopiva taitotaso arviosi pohjalta." sqref="F8:F12 D8:D12 B8:B12" xr:uid="{B4B5DC37-CE27-4591-97AB-3B8F1584E406}">
      <formula1>$A$14:$A$19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6B84-5679-4627-8FC2-2E151B540E85}">
  <dimension ref="A1:G27"/>
  <sheetViews>
    <sheetView tabSelected="1" zoomScale="71" zoomScaleNormal="71" workbookViewId="0">
      <selection activeCell="G18" sqref="G18"/>
    </sheetView>
  </sheetViews>
  <sheetFormatPr defaultRowHeight="14.5" x14ac:dyDescent="0.35"/>
  <cols>
    <col min="1" max="1" width="44.7265625" customWidth="1"/>
    <col min="2" max="7" width="9.453125" customWidth="1"/>
  </cols>
  <sheetData>
    <row r="1" spans="1:7" x14ac:dyDescent="0.35">
      <c r="A1" s="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</row>
    <row r="2" spans="1:7" x14ac:dyDescent="0.35">
      <c r="A2" s="1" t="s">
        <v>0</v>
      </c>
    </row>
    <row r="3" spans="1:7" x14ac:dyDescent="0.35">
      <c r="A3" s="1" t="s">
        <v>1</v>
      </c>
    </row>
    <row r="4" spans="1:7" ht="37.5" customHeight="1" x14ac:dyDescent="0.35">
      <c r="A4" s="7" t="s">
        <v>2</v>
      </c>
      <c r="B4" s="7"/>
      <c r="C4" s="7"/>
      <c r="D4" s="7"/>
      <c r="E4" s="7"/>
    </row>
    <row r="5" spans="1:7" ht="36.5" x14ac:dyDescent="0.35">
      <c r="A5" s="7" t="s">
        <v>3</v>
      </c>
      <c r="B5" s="7"/>
      <c r="C5" s="6" t="s">
        <v>4</v>
      </c>
      <c r="D5" s="7"/>
      <c r="E5" s="6" t="s">
        <v>4</v>
      </c>
      <c r="G5" s="6" t="s">
        <v>4</v>
      </c>
    </row>
    <row r="6" spans="1:7" x14ac:dyDescent="0.35">
      <c r="A6" s="1" t="s">
        <v>5</v>
      </c>
      <c r="B6" s="3" t="s">
        <v>6</v>
      </c>
      <c r="C6" s="3"/>
      <c r="D6" s="3" t="s">
        <v>7</v>
      </c>
      <c r="E6" s="3"/>
      <c r="F6" s="1" t="s">
        <v>8</v>
      </c>
    </row>
    <row r="7" spans="1:7" x14ac:dyDescent="0.35">
      <c r="B7" s="2" t="s">
        <v>9</v>
      </c>
      <c r="C7" s="4" t="s">
        <v>31</v>
      </c>
      <c r="D7" t="s">
        <v>21</v>
      </c>
      <c r="E7" s="5" t="s">
        <v>32</v>
      </c>
      <c r="F7" t="s">
        <v>10</v>
      </c>
      <c r="G7" s="5" t="s">
        <v>33</v>
      </c>
    </row>
    <row r="8" spans="1:7" x14ac:dyDescent="0.35">
      <c r="A8" s="2" t="s">
        <v>22</v>
      </c>
      <c r="B8" t="s">
        <v>24</v>
      </c>
      <c r="C8">
        <f>IF(B8="A1.1",1,IF(B8="A2.1",2,IF(B8="B1.1",3,IF(B8="B2.1",4,IF(B8="C1.1",5,IF(B8="C2",6,"EI YMMÄRRÄ!"))))))</f>
        <v>6</v>
      </c>
      <c r="D8" t="s">
        <v>18</v>
      </c>
      <c r="E8">
        <f>IF(D8="A1.1",1,IF(D8="A2.1",2,IF(D8="B1.1",3,IF(D8="B2.1",4,IF(D8="C1.1",5,IF(D8="C2",6,"EI YMMÄRRÄ!"))))))</f>
        <v>5</v>
      </c>
      <c r="F8" t="s">
        <v>14</v>
      </c>
      <c r="G8">
        <f>IF(F8="A1.1",1,IF(F8="A2.1",2,IF(F8="B1.1",3,IF(F8="B2.1",4,IF(F8="C1.1",5,IF(F8="C2",6,"EI YMMÄRRÄ!"))))))</f>
        <v>4</v>
      </c>
    </row>
    <row r="9" spans="1:7" x14ac:dyDescent="0.35">
      <c r="A9" s="2" t="s">
        <v>19</v>
      </c>
      <c r="B9" t="s">
        <v>24</v>
      </c>
      <c r="C9">
        <f>IF(B9="A1.1",1,IF(B9="A2.1",2,IF(B9="B1.1",3,IF(B9="B2.1",4,IF(B9="C1.1",5,IF(B9="C2",6,"EI YMMÄRRÄ!"))))))</f>
        <v>6</v>
      </c>
      <c r="D9" t="s">
        <v>18</v>
      </c>
      <c r="E9">
        <f t="shared" ref="E9:E12" si="0">IF(D9="A1.1",1,IF(D9="A2.1",2,IF(D9="B1.1",3,IF(D9="B2.1",4,IF(D9="C1.1",5,IF(D9="C2",6,"EI YMMÄRRÄ!"))))))</f>
        <v>5</v>
      </c>
      <c r="F9" t="s">
        <v>13</v>
      </c>
      <c r="G9">
        <f t="shared" ref="G9:G12" si="1">IF(F9="A1.1",1,IF(F9="A2.1",2,IF(F9="B1.1",3,IF(F9="B2.1",4,IF(F9="C1.1",5,IF(F9="C2",6,"EI YMMÄRRÄ!"))))))</f>
        <v>2</v>
      </c>
    </row>
    <row r="10" spans="1:7" x14ac:dyDescent="0.35">
      <c r="A10" s="2" t="s">
        <v>23</v>
      </c>
      <c r="B10" t="s">
        <v>18</v>
      </c>
      <c r="C10">
        <f>IF(B10="A1.1",1,IF(B10="A2.1",2,IF(B10="B1.1",3,IF(B10="B2.1",4,IF(B10="C1.1",5,IF(B10="C2",6,"EI YMMÄRRÄ!"))))))</f>
        <v>5</v>
      </c>
      <c r="D10" t="s">
        <v>14</v>
      </c>
      <c r="E10">
        <f t="shared" si="0"/>
        <v>4</v>
      </c>
      <c r="F10" t="s">
        <v>15</v>
      </c>
      <c r="G10">
        <f t="shared" si="1"/>
        <v>3</v>
      </c>
    </row>
    <row r="11" spans="1:7" x14ac:dyDescent="0.35">
      <c r="A11" s="2" t="s">
        <v>16</v>
      </c>
      <c r="B11" t="s">
        <v>24</v>
      </c>
      <c r="C11">
        <f>IF(B11="A1.1",1,IF(B11="A2.1",2,IF(B11="B1.1",3,IF(B11="B2.1",4,IF(B11="C1.1",5,IF(B11="C2",6,"EI YMMÄRRÄ!"))))))</f>
        <v>6</v>
      </c>
      <c r="D11" t="s">
        <v>18</v>
      </c>
      <c r="E11">
        <f t="shared" si="0"/>
        <v>5</v>
      </c>
      <c r="F11" t="s">
        <v>14</v>
      </c>
      <c r="G11">
        <f t="shared" si="1"/>
        <v>4</v>
      </c>
    </row>
    <row r="12" spans="1:7" x14ac:dyDescent="0.35">
      <c r="A12" s="2" t="s">
        <v>17</v>
      </c>
      <c r="B12" t="s">
        <v>24</v>
      </c>
      <c r="C12">
        <f>IF(B12="A1.1",1,IF(B12="A2.1",2,IF(B12="B1.1",3,IF(B12="B2.1",4,IF(B12="C1.1",5,IF(B12="C2",6,"EI YMMÄRRÄ!"))))))</f>
        <v>6</v>
      </c>
      <c r="D12" t="s">
        <v>24</v>
      </c>
      <c r="E12">
        <f t="shared" si="0"/>
        <v>6</v>
      </c>
      <c r="F12" t="s">
        <v>14</v>
      </c>
      <c r="G12">
        <f t="shared" si="1"/>
        <v>4</v>
      </c>
    </row>
    <row r="15" spans="1:7" x14ac:dyDescent="0.35">
      <c r="A15" s="9" t="s">
        <v>20</v>
      </c>
      <c r="B15" s="9"/>
    </row>
    <row r="16" spans="1:7" x14ac:dyDescent="0.35">
      <c r="A16" s="5" t="s">
        <v>24</v>
      </c>
      <c r="B16">
        <v>0</v>
      </c>
    </row>
    <row r="17" spans="1:3" x14ac:dyDescent="0.35">
      <c r="A17" s="5" t="s">
        <v>18</v>
      </c>
      <c r="B17">
        <v>0</v>
      </c>
      <c r="C17" t="s">
        <v>12</v>
      </c>
    </row>
    <row r="18" spans="1:3" x14ac:dyDescent="0.35">
      <c r="A18" s="5" t="s">
        <v>14</v>
      </c>
      <c r="B18">
        <v>0</v>
      </c>
      <c r="C18" t="s">
        <v>13</v>
      </c>
    </row>
    <row r="19" spans="1:3" x14ac:dyDescent="0.35">
      <c r="A19" s="5" t="s">
        <v>15</v>
      </c>
      <c r="B19">
        <v>0</v>
      </c>
      <c r="C19" t="s">
        <v>15</v>
      </c>
    </row>
    <row r="20" spans="1:3" x14ac:dyDescent="0.35">
      <c r="A20" s="5" t="s">
        <v>13</v>
      </c>
      <c r="B20">
        <v>0</v>
      </c>
      <c r="C20" t="s">
        <v>14</v>
      </c>
    </row>
    <row r="21" spans="1:3" x14ac:dyDescent="0.35">
      <c r="A21" s="5" t="s">
        <v>12</v>
      </c>
      <c r="B21">
        <v>0</v>
      </c>
      <c r="C21" t="s">
        <v>18</v>
      </c>
    </row>
    <row r="22" spans="1:3" x14ac:dyDescent="0.35">
      <c r="B22">
        <v>0</v>
      </c>
      <c r="C22" t="s">
        <v>24</v>
      </c>
    </row>
    <row r="23" spans="1:3" x14ac:dyDescent="0.35">
      <c r="B23">
        <v>0</v>
      </c>
    </row>
    <row r="24" spans="1:3" x14ac:dyDescent="0.35">
      <c r="B24">
        <v>0</v>
      </c>
    </row>
    <row r="25" spans="1:3" x14ac:dyDescent="0.35">
      <c r="B25">
        <v>0</v>
      </c>
    </row>
    <row r="26" spans="1:3" x14ac:dyDescent="0.35">
      <c r="B26">
        <v>0</v>
      </c>
    </row>
    <row r="27" spans="1:3" x14ac:dyDescent="0.35">
      <c r="B27">
        <v>0</v>
      </c>
    </row>
  </sheetData>
  <mergeCells count="1">
    <mergeCell ref="A15:B15"/>
  </mergeCells>
  <phoneticPr fontId="4" type="noConversion"/>
  <dataValidations count="2">
    <dataValidation type="list" allowBlank="1" showInputMessage="1" showErrorMessage="1" errorTitle="EI YMMÄRRÄ" error="Valitse taitotaso listalta." promptTitle="taitotaso" prompt="Valitse sopiva taitotaso arviosi pohjalta." sqref="D13:D14 F13:F14 B13:B14" xr:uid="{100D4315-9C3B-46EF-9D38-E993065036D6}">
      <formula1>$A$17:$A$21</formula1>
    </dataValidation>
    <dataValidation type="list" allowBlank="1" showInputMessage="1" showErrorMessage="1" errorTitle="EI YMMÄRRÄ" error="Valitse taitotaso listalta." promptTitle="taitotaso" prompt="Valitse sopiva taitotaso arviosi pohjalta." sqref="B8:B12 F8:F12 D8:D12" xr:uid="{501DB17F-6DC1-4196-9F73-94824F16F5CF}">
      <formula1>$A$16:$A$21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Spider</vt:lpstr>
      <vt:lpstr>Bar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2023-01-24T13:10:03Z</dcterms:created>
  <dcterms:modified xsi:type="dcterms:W3CDTF">2023-01-24T13:10:08Z</dcterms:modified>
  <cp:category/>
  <cp:contentStatus/>
</cp:coreProperties>
</file>