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<sst xmlns="http://schemas.openxmlformats.org/spreadsheetml/2006/main" count="47" uniqueCount="46">
  <si>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Koulutuksen järjestäjä/ylläpitäjä:</t>
  </si>
  <si>
    <t>Oppilaitos:</t>
  </si>
  <si>
    <t>TILINPÄÄTÖS-/TALOUSARVIOLASKELMA</t>
  </si>
  <si>
    <t>Toiminnan tuotot</t>
  </si>
  <si>
    <t>varsinaisen toiminnan tuotot</t>
  </si>
  <si>
    <t>varainhankinnan tuotot</t>
  </si>
  <si>
    <t>valtionosuus</t>
  </si>
  <si>
    <t>avustukset</t>
  </si>
  <si>
    <t>Toiminnan tuotot yhteensä</t>
  </si>
  <si>
    <t>henkilöstökulut</t>
  </si>
  <si>
    <t>muut toiminnan kulut</t>
  </si>
  <si>
    <t>vuokrat</t>
  </si>
  <si>
    <t>yhteensä</t>
  </si>
  <si>
    <t>Käyttökate</t>
  </si>
  <si>
    <t>poistot ja arvonalennukset</t>
  </si>
  <si>
    <t>Operatiivisen toiminnan tulos</t>
  </si>
  <si>
    <t>Nettotulos</t>
  </si>
  <si>
    <t>tilinpäätösjärjestelyt</t>
  </si>
  <si>
    <t>Rahoitustuotot (+) ja -kulut (-)</t>
  </si>
  <si>
    <t>satunnaiset tuotot (+) ja kulut (-)</t>
  </si>
  <si>
    <t>Kokonaistulos</t>
  </si>
  <si>
    <t>TASEESTA:</t>
  </si>
  <si>
    <t>oma pääoma</t>
  </si>
  <si>
    <t>taseen loppusumma</t>
  </si>
  <si>
    <t>rahoitusomaisuus</t>
  </si>
  <si>
    <t>lyhytaikainen vieras pääoma</t>
  </si>
  <si>
    <t>TUNNUSLUVUT:</t>
  </si>
  <si>
    <t>käyttökate-%</t>
  </si>
  <si>
    <t>nettotulos-%</t>
  </si>
  <si>
    <t>omavaraisuusaste-%</t>
  </si>
  <si>
    <t>Quick Ratio</t>
  </si>
  <si>
    <t>100*(käyttökate/toiminnan tuotot)</t>
  </si>
  <si>
    <t>100*(nettotulos/toiminnan tuotot)</t>
  </si>
  <si>
    <t>rahoitusomaisuus/lyhytaikainen vieras pääoma</t>
  </si>
  <si>
    <t>100*(oma pääoma/taseen loppusumma)</t>
  </si>
  <si>
    <t>Toiminnan kulut</t>
  </si>
  <si>
    <t>Oppilaitos</t>
  </si>
  <si>
    <t>Ylläpitäjä</t>
  </si>
  <si>
    <t xml:space="preserve">Taiteen perusopetuksen harkinnanvaraisen </t>
  </si>
  <si>
    <t>OPETUSHALLITUS</t>
  </si>
  <si>
    <t>Toiminnan kulut yhteensä</t>
  </si>
  <si>
    <t xml:space="preserve">Lomakkeesta täytetään Excel-ohjelmassa lukitsemattomat kentät, lukituissa kentissä laskenta tapahtuu automaattisesti. </t>
  </si>
  <si>
    <t>LIITE 6</t>
  </si>
  <si>
    <r>
      <t xml:space="preserve">valtionavustuksen hakemukseen </t>
    </r>
    <r>
      <rPr>
        <b/>
        <sz val="11"/>
        <rFont val="Calibri"/>
        <family val="2"/>
      </rPr>
      <t>2022</t>
    </r>
  </si>
  <si>
    <t>Tilinpäätös 2021</t>
  </si>
  <si>
    <t>Talousarvio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</si>
</sst>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7" fillId="0" borderId="14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41" fillId="0" borderId="24" xfId="0" applyFont="1" applyBorder="1" applyAlignment="1" applyProtection="1">
      <alignment/>
      <protection locked="0"/>
    </xf>
    <xf numFmtId="0" fontId="41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1" fillId="0" borderId="21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1" fillId="0" borderId="26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 horizontal="left" wrapText="1"/>
      <protection locked="0"/>
    </xf>
    <xf numFmtId="3" fontId="41" fillId="0" borderId="18" xfId="0" applyNumberFormat="1" applyFont="1" applyBorder="1" applyAlignment="1" applyProtection="1">
      <alignment/>
      <protection/>
    </xf>
    <xf numFmtId="3" fontId="41" fillId="0" borderId="23" xfId="0" applyNumberFormat="1" applyFont="1" applyBorder="1" applyAlignment="1" applyProtection="1">
      <alignment/>
      <protection/>
    </xf>
    <xf numFmtId="166" fontId="41" fillId="0" borderId="23" xfId="54" applyNumberFormat="1" applyFont="1" applyBorder="1" applyAlignment="1" applyProtection="1">
      <alignment/>
      <protection/>
    </xf>
    <xf numFmtId="0" fontId="41" fillId="0" borderId="23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41" fillId="0" borderId="29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tabSelected="1" zoomScale="110" zoomScaleNormal="110" zoomScalePageLayoutView="0" workbookViewId="0" topLeftCell="A1">
      <selection activeCell="J8" sqref="J8"/>
    </sheetView>
  </sheetViews>
  <sheetFormatPr defaultColWidth="8.8515625" defaultRowHeight="15"/>
  <cols>
    <col min="1" max="1" width="1.8515625" style="2" customWidth="1"/>
    <col min="2" max="2" width="1.57421875" style="2" customWidth="1"/>
    <col min="3" max="3" width="35.57421875" style="2" customWidth="1"/>
    <col min="4" max="6" width="17.57421875" style="2" customWidth="1"/>
    <col min="7" max="7" width="1.421875" style="2" customWidth="1"/>
    <col min="8" max="16384" width="8.8515625" style="2" customWidth="1"/>
  </cols>
  <sheetData>
    <row r="1" spans="2:4" ht="14.25">
      <c r="B1" s="1" t="s">
        <v>39</v>
      </c>
      <c r="D1" s="1" t="s">
        <v>42</v>
      </c>
    </row>
    <row r="2" spans="3:10" ht="14.25">
      <c r="C2" s="3"/>
      <c r="D2" s="1" t="s">
        <v>38</v>
      </c>
      <c r="J2" s="4"/>
    </row>
    <row r="3" spans="3:4" ht="14.25">
      <c r="C3" s="3"/>
      <c r="D3" s="5" t="s">
        <v>43</v>
      </c>
    </row>
    <row r="4" spans="2:4" ht="14.25">
      <c r="B4" s="6" t="s">
        <v>41</v>
      </c>
      <c r="D4" s="5"/>
    </row>
    <row r="5" ht="8.25" customHeight="1"/>
    <row r="6" spans="2:7" s="11" customFormat="1" ht="20.25" customHeight="1">
      <c r="B6" s="7" t="s">
        <v>0</v>
      </c>
      <c r="C6" s="8"/>
      <c r="D6" s="9"/>
      <c r="E6" s="9"/>
      <c r="F6" s="10"/>
      <c r="G6" s="2"/>
    </row>
    <row r="7" spans="2:7" s="11" customFormat="1" ht="20.25" customHeight="1">
      <c r="B7" s="12" t="s">
        <v>1</v>
      </c>
      <c r="C7" s="13"/>
      <c r="D7" s="9"/>
      <c r="E7" s="9"/>
      <c r="F7" s="10"/>
      <c r="G7" s="2"/>
    </row>
    <row r="8" ht="11.25" customHeight="1"/>
    <row r="9" spans="2:6" ht="14.25">
      <c r="B9" s="14" t="s">
        <v>2</v>
      </c>
      <c r="C9" s="15"/>
      <c r="D9" s="15"/>
      <c r="E9" s="15"/>
      <c r="F9" s="16"/>
    </row>
    <row r="10" spans="2:6" ht="14.25">
      <c r="B10" s="17"/>
      <c r="C10" s="15"/>
      <c r="D10" s="49" t="s">
        <v>36</v>
      </c>
      <c r="E10" s="50"/>
      <c r="F10" s="18" t="s">
        <v>37</v>
      </c>
    </row>
    <row r="11" spans="2:6" ht="14.25">
      <c r="B11" s="19"/>
      <c r="C11" s="20"/>
      <c r="D11" s="21" t="s">
        <v>44</v>
      </c>
      <c r="E11" s="21" t="s">
        <v>45</v>
      </c>
      <c r="F11" s="21" t="s">
        <v>44</v>
      </c>
    </row>
    <row r="12" spans="2:6" ht="6.75" customHeight="1">
      <c r="B12" s="22"/>
      <c r="C12" s="23"/>
      <c r="D12" s="24"/>
      <c r="E12" s="24"/>
      <c r="F12" s="24"/>
    </row>
    <row r="13" spans="2:6" ht="14.25">
      <c r="B13" s="25" t="s">
        <v>3</v>
      </c>
      <c r="C13" s="23"/>
      <c r="D13" s="26"/>
      <c r="E13" s="26"/>
      <c r="F13" s="26"/>
    </row>
    <row r="14" spans="2:6" ht="14.25">
      <c r="B14" s="27"/>
      <c r="C14" s="28" t="s">
        <v>4</v>
      </c>
      <c r="D14" s="29"/>
      <c r="E14" s="29"/>
      <c r="F14" s="29"/>
    </row>
    <row r="15" spans="2:6" ht="14.25">
      <c r="B15" s="30"/>
      <c r="C15" s="31" t="s">
        <v>5</v>
      </c>
      <c r="D15" s="32"/>
      <c r="E15" s="32"/>
      <c r="F15" s="32"/>
    </row>
    <row r="16" spans="2:6" ht="14.25">
      <c r="B16" s="30"/>
      <c r="C16" s="31" t="s">
        <v>6</v>
      </c>
      <c r="D16" s="32"/>
      <c r="E16" s="32"/>
      <c r="F16" s="32"/>
    </row>
    <row r="17" spans="2:6" ht="14.25">
      <c r="B17" s="30"/>
      <c r="C17" s="31" t="s">
        <v>7</v>
      </c>
      <c r="D17" s="32"/>
      <c r="E17" s="32"/>
      <c r="F17" s="32"/>
    </row>
    <row r="18" spans="2:6" ht="14.25">
      <c r="B18" s="33"/>
      <c r="C18" s="34" t="s">
        <v>8</v>
      </c>
      <c r="D18" s="44">
        <f>SUM(D14:D17)</f>
        <v>0</v>
      </c>
      <c r="E18" s="44">
        <f>SUM(E14:E17)</f>
        <v>0</v>
      </c>
      <c r="F18" s="44">
        <f>SUM(F14:F17)</f>
        <v>0</v>
      </c>
    </row>
    <row r="19" spans="2:6" ht="6.75" customHeight="1">
      <c r="B19" s="22"/>
      <c r="C19" s="35"/>
      <c r="D19" s="26"/>
      <c r="E19" s="26"/>
      <c r="F19" s="26"/>
    </row>
    <row r="20" spans="2:6" ht="14.25">
      <c r="B20" s="25" t="s">
        <v>35</v>
      </c>
      <c r="C20" s="35"/>
      <c r="D20" s="26"/>
      <c r="E20" s="26"/>
      <c r="F20" s="26"/>
    </row>
    <row r="21" spans="2:6" ht="14.25">
      <c r="B21" s="27"/>
      <c r="C21" s="28" t="s">
        <v>9</v>
      </c>
      <c r="D21" s="29"/>
      <c r="E21" s="29"/>
      <c r="F21" s="29"/>
    </row>
    <row r="22" spans="2:6" ht="14.25">
      <c r="B22" s="30"/>
      <c r="C22" s="31" t="s">
        <v>11</v>
      </c>
      <c r="D22" s="32"/>
      <c r="E22" s="32"/>
      <c r="F22" s="32"/>
    </row>
    <row r="23" spans="2:6" ht="14.25">
      <c r="B23" s="30"/>
      <c r="C23" s="31" t="s">
        <v>10</v>
      </c>
      <c r="D23" s="32"/>
      <c r="E23" s="32"/>
      <c r="F23" s="32"/>
    </row>
    <row r="24" spans="2:6" ht="14.25">
      <c r="B24" s="30"/>
      <c r="C24" s="34" t="s">
        <v>40</v>
      </c>
      <c r="D24" s="44">
        <f>SUM(D21:D23)</f>
        <v>0</v>
      </c>
      <c r="E24" s="44">
        <f>SUM(E21:E23)</f>
        <v>0</v>
      </c>
      <c r="F24" s="44">
        <f>SUM(F21:F23)</f>
        <v>0</v>
      </c>
    </row>
    <row r="25" spans="2:6" ht="3.75" customHeight="1">
      <c r="B25" s="22"/>
      <c r="C25" s="35"/>
      <c r="D25" s="26"/>
      <c r="E25" s="26"/>
      <c r="F25" s="26"/>
    </row>
    <row r="26" spans="2:6" ht="14.25">
      <c r="B26" s="36" t="s">
        <v>13</v>
      </c>
      <c r="C26" s="28"/>
      <c r="D26" s="45">
        <f>D18-D24</f>
        <v>0</v>
      </c>
      <c r="E26" s="45">
        <f>E18-E24</f>
        <v>0</v>
      </c>
      <c r="F26" s="45">
        <f>F18-F24</f>
        <v>0</v>
      </c>
    </row>
    <row r="27" spans="2:6" ht="3.75" customHeight="1">
      <c r="B27" s="22"/>
      <c r="C27" s="35"/>
      <c r="D27" s="26"/>
      <c r="E27" s="26"/>
      <c r="F27" s="26"/>
    </row>
    <row r="28" spans="2:6" ht="14.25">
      <c r="B28" s="27" t="s">
        <v>14</v>
      </c>
      <c r="C28" s="28"/>
      <c r="D28" s="29"/>
      <c r="E28" s="29"/>
      <c r="F28" s="29"/>
    </row>
    <row r="29" spans="2:6" ht="6.75" customHeight="1">
      <c r="B29" s="22"/>
      <c r="C29" s="23"/>
      <c r="D29" s="26"/>
      <c r="E29" s="26"/>
      <c r="F29" s="26"/>
    </row>
    <row r="30" spans="2:6" ht="14.25">
      <c r="B30" s="36" t="s">
        <v>15</v>
      </c>
      <c r="C30" s="28"/>
      <c r="D30" s="45">
        <f>D26-D28</f>
        <v>0</v>
      </c>
      <c r="E30" s="45">
        <f>E26-E28</f>
        <v>0</v>
      </c>
      <c r="F30" s="45">
        <f>F26-F28</f>
        <v>0</v>
      </c>
    </row>
    <row r="31" spans="2:6" ht="4.5" customHeight="1">
      <c r="B31" s="22"/>
      <c r="C31" s="23"/>
      <c r="D31" s="26"/>
      <c r="E31" s="26"/>
      <c r="F31" s="26"/>
    </row>
    <row r="32" spans="2:6" ht="14.25">
      <c r="B32" s="27" t="s">
        <v>18</v>
      </c>
      <c r="C32" s="28"/>
      <c r="D32" s="29"/>
      <c r="E32" s="29"/>
      <c r="F32" s="29"/>
    </row>
    <row r="33" spans="2:6" ht="5.25" customHeight="1">
      <c r="B33" s="22"/>
      <c r="C33" s="23"/>
      <c r="D33" s="26"/>
      <c r="E33" s="26"/>
      <c r="F33" s="26"/>
    </row>
    <row r="34" spans="2:6" ht="14.25">
      <c r="B34" s="36" t="s">
        <v>16</v>
      </c>
      <c r="C34" s="28"/>
      <c r="D34" s="45">
        <f>D30+D32</f>
        <v>0</v>
      </c>
      <c r="E34" s="45">
        <f>E30+E32</f>
        <v>0</v>
      </c>
      <c r="F34" s="45">
        <f>F30+F32</f>
        <v>0</v>
      </c>
    </row>
    <row r="35" spans="2:6" ht="3.75" customHeight="1">
      <c r="B35" s="22"/>
      <c r="C35" s="23"/>
      <c r="D35" s="26"/>
      <c r="E35" s="26"/>
      <c r="F35" s="26"/>
    </row>
    <row r="36" spans="2:6" ht="14.25">
      <c r="B36" s="27" t="s">
        <v>19</v>
      </c>
      <c r="C36" s="28"/>
      <c r="D36" s="29"/>
      <c r="E36" s="29"/>
      <c r="F36" s="29"/>
    </row>
    <row r="37" spans="2:6" ht="14.25">
      <c r="B37" s="30" t="s">
        <v>17</v>
      </c>
      <c r="C37" s="31"/>
      <c r="D37" s="32"/>
      <c r="E37" s="32"/>
      <c r="F37" s="32"/>
    </row>
    <row r="38" spans="2:6" ht="14.25">
      <c r="B38" s="33" t="s">
        <v>12</v>
      </c>
      <c r="C38" s="34"/>
      <c r="D38" s="45">
        <f>SUM(D36:D37)</f>
        <v>0</v>
      </c>
      <c r="E38" s="45">
        <f>SUM(E36:E37)</f>
        <v>0</v>
      </c>
      <c r="F38" s="45">
        <f>SUM(F36:F37)</f>
        <v>0</v>
      </c>
    </row>
    <row r="39" spans="2:6" ht="4.5" customHeight="1">
      <c r="B39" s="22"/>
      <c r="C39" s="23"/>
      <c r="D39" s="26"/>
      <c r="E39" s="26"/>
      <c r="F39" s="26"/>
    </row>
    <row r="40" spans="2:6" ht="14.25">
      <c r="B40" s="36" t="s">
        <v>20</v>
      </c>
      <c r="C40" s="28"/>
      <c r="D40" s="45">
        <f>D34+D38</f>
        <v>0</v>
      </c>
      <c r="E40" s="45">
        <f>E34+E38</f>
        <v>0</v>
      </c>
      <c r="F40" s="45">
        <f>F34+F38</f>
        <v>0</v>
      </c>
    </row>
    <row r="41" spans="2:6" ht="9" customHeight="1">
      <c r="B41" s="19"/>
      <c r="C41" s="20"/>
      <c r="D41" s="37"/>
      <c r="E41" s="37"/>
      <c r="F41" s="37"/>
    </row>
    <row r="42" ht="6.75" customHeight="1"/>
    <row r="43" spans="2:6" ht="13.5" customHeight="1">
      <c r="B43" s="14" t="s">
        <v>21</v>
      </c>
      <c r="C43" s="15"/>
      <c r="D43" s="38"/>
      <c r="E43" s="38"/>
      <c r="F43" s="38"/>
    </row>
    <row r="44" spans="2:6" ht="18" customHeight="1">
      <c r="B44" s="27"/>
      <c r="C44" s="28" t="s">
        <v>22</v>
      </c>
      <c r="D44" s="29"/>
      <c r="E44" s="29"/>
      <c r="F44" s="29"/>
    </row>
    <row r="45" spans="2:6" ht="18" customHeight="1">
      <c r="B45" s="30"/>
      <c r="C45" s="31" t="s">
        <v>23</v>
      </c>
      <c r="D45" s="29"/>
      <c r="E45" s="29"/>
      <c r="F45" s="29"/>
    </row>
    <row r="46" spans="2:6" ht="18" customHeight="1">
      <c r="B46" s="30"/>
      <c r="C46" s="31" t="s">
        <v>24</v>
      </c>
      <c r="D46" s="29"/>
      <c r="E46" s="29"/>
      <c r="F46" s="29"/>
    </row>
    <row r="47" spans="2:6" ht="18" customHeight="1">
      <c r="B47" s="19"/>
      <c r="C47" s="39" t="s">
        <v>25</v>
      </c>
      <c r="D47" s="29"/>
      <c r="E47" s="29"/>
      <c r="F47" s="29"/>
    </row>
    <row r="48" ht="6.75" customHeight="1"/>
    <row r="49" spans="2:6" ht="14.25">
      <c r="B49" s="14" t="s">
        <v>26</v>
      </c>
      <c r="C49" s="15"/>
      <c r="D49" s="38"/>
      <c r="E49" s="38"/>
      <c r="F49" s="38"/>
    </row>
    <row r="50" spans="2:6" ht="17.25" customHeight="1">
      <c r="B50" s="22"/>
      <c r="C50" s="40" t="s">
        <v>27</v>
      </c>
      <c r="D50" s="46" t="e">
        <f>D26/D18</f>
        <v>#DIV/0!</v>
      </c>
      <c r="E50" s="46" t="e">
        <f>E26/E18</f>
        <v>#DIV/0!</v>
      </c>
      <c r="F50" s="46" t="e">
        <f>F26/F18</f>
        <v>#DIV/0!</v>
      </c>
    </row>
    <row r="51" spans="2:6" ht="12" customHeight="1">
      <c r="B51" s="22"/>
      <c r="C51" s="41" t="s">
        <v>31</v>
      </c>
      <c r="D51" s="42"/>
      <c r="E51" s="42"/>
      <c r="F51" s="42"/>
    </row>
    <row r="52" spans="2:6" ht="5.25" customHeight="1">
      <c r="B52" s="22"/>
      <c r="C52" s="23"/>
      <c r="D52" s="42"/>
      <c r="E52" s="42"/>
      <c r="F52" s="42"/>
    </row>
    <row r="53" spans="2:6" ht="17.25" customHeight="1">
      <c r="B53" s="22"/>
      <c r="C53" s="40" t="s">
        <v>28</v>
      </c>
      <c r="D53" s="46" t="e">
        <f>D34/D18</f>
        <v>#DIV/0!</v>
      </c>
      <c r="E53" s="46" t="e">
        <f>E34/E18</f>
        <v>#DIV/0!</v>
      </c>
      <c r="F53" s="46" t="e">
        <f>F34/F18</f>
        <v>#DIV/0!</v>
      </c>
    </row>
    <row r="54" spans="2:6" ht="12" customHeight="1">
      <c r="B54" s="22"/>
      <c r="C54" s="41" t="s">
        <v>32</v>
      </c>
      <c r="D54" s="42"/>
      <c r="E54" s="42"/>
      <c r="F54" s="42"/>
    </row>
    <row r="55" spans="2:6" ht="3.75" customHeight="1">
      <c r="B55" s="22"/>
      <c r="C55" s="23"/>
      <c r="D55" s="42"/>
      <c r="E55" s="42"/>
      <c r="F55" s="42"/>
    </row>
    <row r="56" spans="2:6" ht="17.25" customHeight="1">
      <c r="B56" s="22"/>
      <c r="C56" s="40" t="s">
        <v>29</v>
      </c>
      <c r="D56" s="46" t="e">
        <f>D44/D45</f>
        <v>#DIV/0!</v>
      </c>
      <c r="E56" s="46" t="e">
        <f>E44/E45</f>
        <v>#DIV/0!</v>
      </c>
      <c r="F56" s="46" t="e">
        <f>F44/F45</f>
        <v>#DIV/0!</v>
      </c>
    </row>
    <row r="57" spans="2:6" ht="12" customHeight="1">
      <c r="B57" s="22"/>
      <c r="C57" s="41" t="s">
        <v>34</v>
      </c>
      <c r="D57" s="42"/>
      <c r="E57" s="42"/>
      <c r="F57" s="42"/>
    </row>
    <row r="58" spans="2:6" ht="4.5" customHeight="1">
      <c r="B58" s="22"/>
      <c r="C58" s="23"/>
      <c r="D58" s="42"/>
      <c r="E58" s="42"/>
      <c r="F58" s="42"/>
    </row>
    <row r="59" spans="2:6" ht="18" customHeight="1">
      <c r="B59" s="22"/>
      <c r="C59" s="40" t="s">
        <v>30</v>
      </c>
      <c r="D59" s="47" t="e">
        <f>D46/D47</f>
        <v>#DIV/0!</v>
      </c>
      <c r="E59" s="47" t="e">
        <f>E46/E47</f>
        <v>#DIV/0!</v>
      </c>
      <c r="F59" s="47" t="e">
        <f>F46/F47</f>
        <v>#DIV/0!</v>
      </c>
    </row>
    <row r="60" spans="2:6" ht="12" customHeight="1">
      <c r="B60" s="19"/>
      <c r="C60" s="43" t="s">
        <v>33</v>
      </c>
      <c r="D60" s="37"/>
      <c r="E60" s="37"/>
      <c r="F60" s="37"/>
    </row>
  </sheetData>
  <sheetProtection password="9051" sheet="1" selectLockedCells="1"/>
  <mergeCells count="1">
    <mergeCell ref="D10:E10"/>
  </mergeCells>
  <printOptions/>
  <pageMargins left="0.31496062992125984" right="0.5118110236220472" top="0.551181102362204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1:E11"/>
  <sheetViews>
    <sheetView zoomScalePageLayoutView="0" workbookViewId="0" topLeftCell="A1">
      <selection activeCell="F16" sqref="F16"/>
    </sheetView>
  </sheetViews>
  <sheetFormatPr defaultColWidth="9.140625" defaultRowHeight="15"/>
  <sheetData>
    <row r="11" ht="14.25">
      <c r="E11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Järjestelmänvalvoja</dc:creator>
  <cp:keywords/>
  <dc:description/>
  <cp:lastModifiedBy>Hartikainen Mikko</cp:lastModifiedBy>
  <cp:lastPrinted>2019-02-05T10:22:10Z</cp:lastPrinted>
  <dcterms:created xsi:type="dcterms:W3CDTF">2010-04-21T11:21:40Z</dcterms:created>
  <dcterms:modified xsi:type="dcterms:W3CDTF">2022-01-26T09:03:15Z</dcterms:modified>
  <cp:category/>
  <cp:version/>
  <cp:contentType/>
  <cp:contentStatus/>
</cp:coreProperties>
</file>